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E:\СОХРАНИНИЕ ПО РАБОТЕ С 11.01.2018\В РАБОТЕ\детское питание\Питание детское (фруктов-овощ пюре)\"/>
    </mc:Choice>
  </mc:AlternateContent>
  <xr:revisionPtr revIDLastSave="0" documentId="13_ncr:1_{0FC806A6-1A4B-42E4-BB6D-3BCF69A9600D}" xr6:coauthVersionLast="47" xr6:coauthVersionMax="47" xr10:uidLastSave="{00000000-0000-0000-0000-000000000000}"/>
  <bookViews>
    <workbookView xWindow="-120" yWindow="-120" windowWidth="24240" windowHeight="13140" tabRatio="545" xr2:uid="{00000000-000D-0000-FFFF-FFFF00000000}"/>
  </bookViews>
  <sheets>
    <sheet name="База" sheetId="1" r:id="rId1"/>
  </sheets>
  <definedNames>
    <definedName name="_xlnm._FilterDatabase" localSheetId="0" hidden="1">База!$A$1:$AL$161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114" i="1" l="1"/>
  <c r="AE141" i="1"/>
  <c r="AE120" i="1"/>
  <c r="AE121" i="1"/>
  <c r="AE126" i="1"/>
  <c r="AE161" i="1"/>
  <c r="AE142" i="1"/>
  <c r="AE128" i="1"/>
  <c r="AE4" i="1"/>
  <c r="AE8" i="1"/>
  <c r="AE24" i="1"/>
  <c r="AE136" i="1"/>
  <c r="AE98" i="1"/>
  <c r="AE152" i="1"/>
  <c r="AE27" i="1"/>
  <c r="AE125" i="1"/>
  <c r="AE85" i="1"/>
  <c r="AE132" i="1"/>
  <c r="AE84" i="1"/>
  <c r="AE151" i="1"/>
  <c r="AE137" i="1"/>
  <c r="AE155" i="1"/>
  <c r="AE147" i="1"/>
  <c r="AE99" i="1"/>
  <c r="AE71" i="1"/>
  <c r="AE104" i="1"/>
  <c r="AE109" i="1"/>
  <c r="AE55" i="1"/>
  <c r="AE75" i="1"/>
  <c r="AE87" i="1"/>
  <c r="AE29" i="1"/>
  <c r="AE93" i="1"/>
  <c r="AE103" i="1"/>
  <c r="AE91" i="1"/>
  <c r="AE69" i="1"/>
  <c r="AE57" i="1"/>
  <c r="AE90" i="1"/>
  <c r="AE92" i="1"/>
  <c r="AE159" i="1"/>
  <c r="AE22" i="1"/>
  <c r="AE130" i="1"/>
  <c r="AE148" i="1"/>
  <c r="AE61" i="1"/>
  <c r="AE94" i="1"/>
  <c r="AE127" i="1"/>
  <c r="AE28" i="1"/>
  <c r="AE108" i="1"/>
  <c r="AE83" i="1"/>
  <c r="AE154" i="1"/>
  <c r="AE153" i="1"/>
  <c r="AE101" i="1"/>
  <c r="AE14" i="1"/>
  <c r="AE113" i="1"/>
  <c r="AE43" i="1"/>
  <c r="AE78" i="1"/>
  <c r="AE60" i="1"/>
  <c r="AE89" i="1"/>
  <c r="AE58" i="1"/>
  <c r="AE88" i="1"/>
  <c r="AE37" i="1"/>
  <c r="AE143" i="1"/>
  <c r="AE112" i="1"/>
  <c r="AE39" i="1"/>
  <c r="AE95" i="1"/>
  <c r="AE6" i="1"/>
  <c r="AE150" i="1"/>
  <c r="AE62" i="1"/>
  <c r="AE131" i="1"/>
  <c r="AE122" i="1"/>
  <c r="AE5" i="1"/>
  <c r="AE160" i="1"/>
  <c r="AE138" i="1"/>
  <c r="AE102" i="1"/>
  <c r="AE67" i="1"/>
  <c r="AE111" i="1"/>
  <c r="AE110" i="1"/>
  <c r="AE32" i="1"/>
  <c r="AE31" i="1"/>
  <c r="AE124" i="1"/>
  <c r="AE2" i="1"/>
  <c r="AE158" i="1"/>
  <c r="AE36" i="1"/>
  <c r="AE35" i="1"/>
  <c r="AE72" i="1"/>
  <c r="AE34" i="1"/>
  <c r="AE135" i="1"/>
  <c r="AE33" i="1"/>
  <c r="AE9" i="1"/>
  <c r="AE17" i="1"/>
  <c r="AE70" i="1"/>
  <c r="AE133" i="1"/>
  <c r="AE65" i="1"/>
  <c r="AE68" i="1"/>
  <c r="AE64" i="1"/>
  <c r="AE86" i="1"/>
  <c r="AE38" i="1"/>
  <c r="AE118" i="1"/>
  <c r="AE20" i="1"/>
  <c r="AE123" i="1"/>
  <c r="AE51" i="1"/>
  <c r="AE16" i="1"/>
  <c r="AE21" i="1"/>
  <c r="AE73" i="1"/>
  <c r="AE18" i="1"/>
  <c r="AE129" i="1"/>
  <c r="AE19" i="1"/>
  <c r="AE117" i="1"/>
  <c r="AE100" i="1"/>
  <c r="AE119" i="1"/>
  <c r="AE105" i="1"/>
  <c r="AE3" i="1"/>
  <c r="AE63" i="1"/>
  <c r="AE26" i="1"/>
  <c r="AE23" i="1"/>
  <c r="AE107" i="1"/>
  <c r="AE82" i="1"/>
  <c r="AE145" i="1"/>
  <c r="AE10" i="1"/>
  <c r="AE146" i="1"/>
  <c r="AE11" i="1"/>
  <c r="AE106" i="1"/>
  <c r="AE12" i="1"/>
  <c r="AE149" i="1"/>
  <c r="AE25" i="1"/>
  <c r="AE7" i="1"/>
  <c r="AE134" i="1"/>
  <c r="AE144" i="1"/>
  <c r="AE156" i="1"/>
  <c r="AE139" i="1"/>
  <c r="AE140" i="1"/>
  <c r="AE157" i="1"/>
  <c r="AE81" i="1"/>
  <c r="AE80" i="1"/>
  <c r="AE116" i="1"/>
  <c r="AE115" i="1"/>
  <c r="AE74" i="1"/>
  <c r="AE79" i="1"/>
  <c r="AE77" i="1"/>
  <c r="AE66" i="1"/>
  <c r="AE54" i="1"/>
  <c r="AE53" i="1"/>
  <c r="AE46" i="1"/>
  <c r="AE47" i="1"/>
  <c r="AE45" i="1"/>
  <c r="AE44" i="1"/>
  <c r="AE41" i="1"/>
  <c r="AE40" i="1"/>
  <c r="AE48" i="1"/>
  <c r="AE49" i="1"/>
  <c r="AE56" i="1"/>
  <c r="AE52" i="1"/>
  <c r="AE50" i="1"/>
  <c r="AE42" i="1"/>
  <c r="AE59" i="1"/>
  <c r="AE76" i="1"/>
  <c r="AE15" i="1"/>
  <c r="AE13" i="1"/>
  <c r="AE96" i="1"/>
  <c r="AE30" i="1"/>
  <c r="AE97" i="1"/>
  <c r="AL144" i="1"/>
  <c r="AK144" i="1"/>
  <c r="AL138" i="1"/>
  <c r="AK138" i="1"/>
  <c r="AL117" i="1"/>
  <c r="AK117" i="1"/>
  <c r="AL116" i="1"/>
  <c r="AK116" i="1"/>
  <c r="AL115" i="1"/>
  <c r="AK115" i="1"/>
  <c r="AL109" i="1"/>
  <c r="AK109" i="1"/>
  <c r="AL105" i="1"/>
  <c r="AK105" i="1"/>
  <c r="AL104" i="1"/>
  <c r="AK104" i="1"/>
  <c r="AL103" i="1"/>
  <c r="AK103" i="1"/>
  <c r="AL102" i="1"/>
  <c r="AK102" i="1"/>
  <c r="AL92" i="1"/>
  <c r="AK92" i="1"/>
  <c r="AL91" i="1"/>
  <c r="AK91" i="1"/>
  <c r="AL81" i="1"/>
  <c r="AK81" i="1"/>
  <c r="AL80" i="1"/>
  <c r="AK80" i="1"/>
  <c r="AL79" i="1"/>
  <c r="AK79" i="1"/>
  <c r="AL75" i="1"/>
  <c r="AK75" i="1"/>
  <c r="AL74" i="1"/>
  <c r="AK74" i="1"/>
  <c r="AL73" i="1"/>
  <c r="AK73" i="1"/>
  <c r="AL72" i="1"/>
  <c r="AK72" i="1"/>
  <c r="AL67" i="1"/>
  <c r="AK67" i="1"/>
  <c r="AL65" i="1"/>
  <c r="AK65" i="1"/>
  <c r="AL64" i="1"/>
  <c r="AK64" i="1"/>
  <c r="AL57" i="1"/>
  <c r="AK57" i="1"/>
  <c r="AL56" i="1"/>
  <c r="AK56" i="1"/>
  <c r="AL50" i="1"/>
  <c r="AK50" i="1"/>
  <c r="AL48" i="1"/>
  <c r="AK48" i="1"/>
  <c r="AL29" i="1"/>
  <c r="AK29" i="1"/>
  <c r="AL9" i="1"/>
  <c r="AK9" i="1"/>
  <c r="AL38" i="1"/>
  <c r="AK38" i="1"/>
  <c r="AL21" i="1"/>
  <c r="AK21" i="1"/>
  <c r="AL20" i="1"/>
  <c r="AK20" i="1"/>
  <c r="AL161" i="1"/>
  <c r="AK161" i="1"/>
  <c r="AL160" i="1"/>
  <c r="AK160" i="1"/>
  <c r="AL159" i="1"/>
  <c r="AK159" i="1"/>
  <c r="AL158" i="1"/>
  <c r="AK158" i="1"/>
  <c r="AL157" i="1"/>
  <c r="AK157" i="1"/>
  <c r="AL156" i="1"/>
  <c r="AK156" i="1"/>
  <c r="AL155" i="1"/>
  <c r="AK155" i="1"/>
  <c r="AL154" i="1"/>
  <c r="AK154" i="1"/>
  <c r="AL153" i="1"/>
  <c r="AK153" i="1"/>
  <c r="AL152" i="1"/>
  <c r="AK152" i="1"/>
  <c r="AL151" i="1"/>
  <c r="AK151" i="1"/>
  <c r="AL150" i="1"/>
  <c r="AK150" i="1"/>
  <c r="AL149" i="1"/>
  <c r="AK149" i="1"/>
  <c r="AL148" i="1"/>
  <c r="AK148" i="1"/>
  <c r="AL147" i="1"/>
  <c r="AK147" i="1"/>
  <c r="AL146" i="1"/>
  <c r="AK146" i="1"/>
  <c r="AL145" i="1"/>
  <c r="AK145" i="1"/>
  <c r="AL143" i="1"/>
  <c r="AK143" i="1"/>
  <c r="AL142" i="1"/>
  <c r="AK142" i="1"/>
  <c r="AL141" i="1"/>
  <c r="AK141" i="1"/>
  <c r="AL140" i="1"/>
  <c r="AK140" i="1"/>
  <c r="AL139" i="1"/>
  <c r="AK139" i="1"/>
  <c r="AL137" i="1"/>
  <c r="AK137" i="1"/>
  <c r="AL136" i="1"/>
  <c r="AK136" i="1"/>
  <c r="AL135" i="1"/>
  <c r="AK135" i="1"/>
  <c r="AL134" i="1"/>
  <c r="AK134" i="1"/>
  <c r="AL131" i="1"/>
  <c r="AK131" i="1"/>
  <c r="AL133" i="1"/>
  <c r="AK133" i="1"/>
  <c r="AL132" i="1"/>
  <c r="AK132" i="1"/>
  <c r="AL130" i="1"/>
  <c r="AK130" i="1"/>
  <c r="AL129" i="1"/>
  <c r="AK129" i="1"/>
  <c r="AL128" i="1"/>
  <c r="AK128" i="1"/>
  <c r="AL127" i="1"/>
  <c r="AK127" i="1"/>
  <c r="AL126" i="1"/>
  <c r="AK126" i="1"/>
  <c r="AL125" i="1"/>
  <c r="AK125" i="1"/>
  <c r="AL124" i="1"/>
  <c r="AK124" i="1"/>
  <c r="AL123" i="1"/>
  <c r="AK123" i="1"/>
  <c r="AL118" i="1"/>
  <c r="AK118" i="1"/>
  <c r="AL122" i="1"/>
  <c r="AK122" i="1"/>
  <c r="AL121" i="1"/>
  <c r="AK121" i="1"/>
  <c r="AL120" i="1"/>
  <c r="AK120" i="1"/>
  <c r="AL119" i="1"/>
  <c r="AK119" i="1"/>
  <c r="AL114" i="1"/>
  <c r="AK114" i="1"/>
  <c r="AL113" i="1"/>
  <c r="AK113" i="1"/>
  <c r="AL112" i="1"/>
  <c r="AK112" i="1"/>
  <c r="AL111" i="1"/>
  <c r="AK111" i="1"/>
  <c r="AL110" i="1"/>
  <c r="AK110" i="1"/>
  <c r="AL108" i="1"/>
  <c r="AK108" i="1"/>
  <c r="AL107" i="1"/>
  <c r="AK107" i="1"/>
  <c r="AL106" i="1"/>
  <c r="AK106" i="1"/>
  <c r="AL101" i="1"/>
  <c r="AK101" i="1"/>
  <c r="AL100" i="1"/>
  <c r="AK100" i="1"/>
  <c r="AL99" i="1"/>
  <c r="AK99" i="1"/>
  <c r="AL98" i="1"/>
  <c r="AK98" i="1"/>
  <c r="AL97" i="1"/>
  <c r="AK97" i="1"/>
  <c r="AL93" i="1"/>
  <c r="AK93" i="1"/>
  <c r="AL96" i="1"/>
  <c r="AK96" i="1"/>
  <c r="AL95" i="1"/>
  <c r="AK95" i="1"/>
  <c r="AL94" i="1"/>
  <c r="AK94" i="1"/>
  <c r="AL90" i="1"/>
  <c r="AK90" i="1"/>
  <c r="AL89" i="1"/>
  <c r="AK89" i="1"/>
  <c r="AL88" i="1"/>
  <c r="AK88" i="1"/>
  <c r="AL87" i="1"/>
  <c r="AK87" i="1"/>
  <c r="AL86" i="1"/>
  <c r="AK86" i="1"/>
  <c r="AL85" i="1"/>
  <c r="AK85" i="1"/>
  <c r="AL84" i="1"/>
  <c r="AK84" i="1"/>
  <c r="AL83" i="1"/>
  <c r="AK83" i="1"/>
  <c r="AL82" i="1"/>
  <c r="AK82" i="1"/>
  <c r="AL78" i="1"/>
  <c r="AK78" i="1"/>
  <c r="AL77" i="1"/>
  <c r="AK77" i="1"/>
  <c r="AL76" i="1"/>
  <c r="AK76" i="1"/>
  <c r="AL71" i="1"/>
  <c r="AK71" i="1"/>
  <c r="AL70" i="1"/>
  <c r="AK70" i="1"/>
  <c r="AL69" i="1"/>
  <c r="AK69" i="1"/>
  <c r="AL68" i="1"/>
  <c r="AK68" i="1"/>
  <c r="AL66" i="1"/>
  <c r="AK66" i="1"/>
  <c r="AL63" i="1"/>
  <c r="AK63" i="1"/>
  <c r="AL62" i="1"/>
  <c r="AK62" i="1"/>
  <c r="AL61" i="1"/>
  <c r="AK61" i="1"/>
  <c r="AL60" i="1"/>
  <c r="AK60" i="1"/>
  <c r="AL59" i="1"/>
  <c r="AK59" i="1"/>
  <c r="AL58" i="1"/>
  <c r="AK58" i="1"/>
  <c r="AL55" i="1"/>
  <c r="AK55" i="1"/>
  <c r="AL54" i="1"/>
  <c r="AK54" i="1"/>
  <c r="AL53" i="1"/>
  <c r="AK53" i="1"/>
  <c r="AL52" i="1"/>
  <c r="AK52" i="1"/>
  <c r="AL51" i="1"/>
  <c r="AK51" i="1"/>
  <c r="AL49" i="1"/>
  <c r="AK49" i="1"/>
  <c r="AL47" i="1"/>
  <c r="AK47" i="1"/>
  <c r="AL46" i="1"/>
  <c r="AK46" i="1"/>
  <c r="AL45" i="1"/>
  <c r="AK45" i="1"/>
  <c r="AL44" i="1"/>
  <c r="AK44" i="1"/>
  <c r="AL43" i="1"/>
  <c r="AK43" i="1"/>
  <c r="AL42" i="1"/>
  <c r="AK42" i="1"/>
  <c r="AL41" i="1"/>
  <c r="AK41" i="1"/>
  <c r="AL40" i="1"/>
  <c r="AK40" i="1"/>
  <c r="AL39" i="1"/>
  <c r="AK39" i="1"/>
  <c r="AL37" i="1"/>
  <c r="AK37" i="1"/>
  <c r="AL36" i="1"/>
  <c r="AK36" i="1"/>
  <c r="AL35" i="1"/>
  <c r="AK35" i="1"/>
  <c r="AL34" i="1"/>
  <c r="AK34" i="1"/>
  <c r="AL33" i="1"/>
  <c r="AK33" i="1"/>
  <c r="AL32" i="1"/>
  <c r="AK32" i="1"/>
  <c r="AL31" i="1"/>
  <c r="AK31" i="1"/>
  <c r="AL30" i="1"/>
  <c r="AK30" i="1"/>
  <c r="AL28" i="1"/>
  <c r="AK28" i="1"/>
  <c r="AL27" i="1"/>
  <c r="AK27" i="1"/>
  <c r="AL26" i="1"/>
  <c r="AK26" i="1"/>
  <c r="AL25" i="1"/>
  <c r="AK25" i="1"/>
  <c r="AL24" i="1"/>
  <c r="AK24" i="1"/>
  <c r="AL23" i="1"/>
  <c r="AK23" i="1"/>
  <c r="AL22" i="1"/>
  <c r="AK22" i="1"/>
  <c r="AL19" i="1"/>
  <c r="AK19" i="1"/>
  <c r="AL18" i="1"/>
  <c r="AK18" i="1"/>
  <c r="AL17" i="1"/>
  <c r="AK17" i="1"/>
  <c r="AL16" i="1"/>
  <c r="AK16" i="1"/>
  <c r="AL15" i="1"/>
  <c r="AK15" i="1"/>
  <c r="AL14" i="1"/>
  <c r="AK14" i="1"/>
  <c r="AL13" i="1"/>
  <c r="AK13" i="1"/>
  <c r="AL12" i="1"/>
  <c r="AK12" i="1"/>
  <c r="AL11" i="1"/>
  <c r="AK11" i="1"/>
  <c r="AL10" i="1"/>
  <c r="AK10" i="1"/>
  <c r="AL8" i="1"/>
  <c r="AK8" i="1"/>
  <c r="AL7" i="1"/>
  <c r="AK7" i="1"/>
  <c r="AL6" i="1"/>
  <c r="AK6" i="1"/>
  <c r="AL5" i="1"/>
  <c r="AK5" i="1"/>
  <c r="AL4" i="1"/>
  <c r="AK4" i="1"/>
  <c r="AL3" i="1"/>
  <c r="AK3" i="1"/>
  <c r="AL2" i="1"/>
  <c r="AK2" i="1"/>
</calcChain>
</file>

<file path=xl/sharedStrings.xml><?xml version="1.0" encoding="utf-8"?>
<sst xmlns="http://schemas.openxmlformats.org/spreadsheetml/2006/main" count="4012" uniqueCount="489">
  <si>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</si>
  <si>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</si>
  <si>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</si>
  <si>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</si>
  <si>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</si>
  <si>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</si>
  <si>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</si>
  <si>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</si>
  <si>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</si>
  <si>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</si>
  <si>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</si>
  <si>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</si>
  <si>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</si>
  <si>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G31_11 (Фирма изготовитель)</t>
  </si>
  <si>
    <t>G31_12 (Товарный знак)</t>
  </si>
  <si>
    <t>G32 (Номер по ГТД)</t>
  </si>
  <si>
    <t>G33 (ТН ВЭД)</t>
  </si>
  <si>
    <t>G35 (Вес брутто, кг)</t>
  </si>
  <si>
    <t>G38 (Вес нетто, кг)</t>
  </si>
  <si>
    <t>G46 (Статистическая стоимость)</t>
  </si>
  <si>
    <t>ИМ</t>
  </si>
  <si>
    <t>EXW</t>
  </si>
  <si>
    <t>CPT</t>
  </si>
  <si>
    <t>FCA</t>
  </si>
  <si>
    <t>DAP</t>
  </si>
  <si>
    <t>CIF</t>
  </si>
  <si>
    <t>HAME S.R.O.</t>
  </si>
  <si>
    <t>HEINZ</t>
  </si>
  <si>
    <t>HIPP</t>
  </si>
  <si>
    <t>HAME</t>
  </si>
  <si>
    <t>NESTLE POLSKA S.A.</t>
  </si>
  <si>
    <t>FLEUR ALPINE</t>
  </si>
  <si>
    <t>SEMPER</t>
  </si>
  <si>
    <t>ЭК</t>
  </si>
  <si>
    <t>АГУША</t>
  </si>
  <si>
    <t>БАБУШКИНО ЛУКОШКО</t>
  </si>
  <si>
    <t>HEINZ ITALIA S.P.A.</t>
  </si>
  <si>
    <t>HERO ESPANA S.A.</t>
  </si>
  <si>
    <t>№</t>
  </si>
  <si>
    <t>ФРУТОНЯНЯ</t>
  </si>
  <si>
    <t>СПЕЛЕНОК</t>
  </si>
  <si>
    <t>САДЫ ПРИДОНЬЯ</t>
  </si>
  <si>
    <t>TAURA NATURAL INGREDIENTS N.V.</t>
  </si>
  <si>
    <t>DDP</t>
  </si>
  <si>
    <t>J7</t>
  </si>
  <si>
    <t>GERBER</t>
  </si>
  <si>
    <t>ООО ХИПП</t>
  </si>
  <si>
    <t>HERO ESPANA S. A.</t>
  </si>
  <si>
    <t>ОАО ПРОГРЕСС</t>
  </si>
  <si>
    <t>GO-FRUSELVA</t>
  </si>
  <si>
    <t>ООО ЗАВОД ДЕТСКОГО ПИТАНИЯ ФАУСТОВО</t>
  </si>
  <si>
    <t>NESTLE</t>
  </si>
  <si>
    <t>HEINZ ITALIA S.P.A</t>
  </si>
  <si>
    <t>ООО НЕСТЛЕ РОССИЯ</t>
  </si>
  <si>
    <t>ОАО САДЫ ПРИДОНЬЯ</t>
  </si>
  <si>
    <t>NESTLE ESPANA S.A.</t>
  </si>
  <si>
    <t>ООО ИВАНОВСКИЙ КОМБИНАТ ДЕТСКОГО ПИТАНИЯ</t>
  </si>
  <si>
    <t>ООО ЛЕБЕДЯНСКИЙ</t>
  </si>
  <si>
    <t>ПЮРЕ</t>
  </si>
  <si>
    <t>NESTLE POLSKA SA</t>
  </si>
  <si>
    <t>ЗАВОД ДЕТСКОГО ПИТАНИЯ ФАУСТОВО</t>
  </si>
  <si>
    <t>GO FRUSELVA S.L.</t>
  </si>
  <si>
    <t>НЕСТЛЕ ПОЛЬСКА С.А.</t>
  </si>
  <si>
    <t>Год</t>
  </si>
  <si>
    <t>Декларация</t>
  </si>
  <si>
    <t>Категория по ТН ВЭД</t>
  </si>
  <si>
    <t>Группа по ТН ВЭД</t>
  </si>
  <si>
    <t>Подгруппа по ТН ВЭД</t>
  </si>
  <si>
    <t>Категория</t>
  </si>
  <si>
    <t>NATURAL FRUIT&amp;BEVERAGE COMPANY</t>
  </si>
  <si>
    <t>GO-FRUSELVA ИСПАНИЯ</t>
  </si>
  <si>
    <t>ЭКДП ФИЛИАЛ АО ВБД</t>
  </si>
  <si>
    <t>АО ВИММ-БИЛЛЬ-ДАНН</t>
  </si>
  <si>
    <t>Я_ПРОЧИЕ</t>
  </si>
  <si>
    <t>Россия (RU)</t>
  </si>
  <si>
    <t>Польша (PL)</t>
  </si>
  <si>
    <t>Эстония (EE)</t>
  </si>
  <si>
    <t>Латвия (LV)</t>
  </si>
  <si>
    <t>Финляндия (FI)</t>
  </si>
  <si>
    <t>Испания (ES)</t>
  </si>
  <si>
    <t>ООО "СП"</t>
  </si>
  <si>
    <t>Италия (IT)</t>
  </si>
  <si>
    <t>Нидерланды (NL)</t>
  </si>
  <si>
    <t>Литва (LT)</t>
  </si>
  <si>
    <t>Чехия (CZ)</t>
  </si>
  <si>
    <t>Великобритания (GB)</t>
  </si>
  <si>
    <t>7709565395</t>
  </si>
  <si>
    <t>ООО "РЕГСТАЭР-М"</t>
  </si>
  <si>
    <t>7705739450</t>
  </si>
  <si>
    <t>ООО "Нестле Россия"</t>
  </si>
  <si>
    <t>115054, город Москва, Павелецкая площадь, дом 2 стр. 1</t>
  </si>
  <si>
    <t>7706029903</t>
  </si>
  <si>
    <t>ЗАО "Л.Арго"</t>
  </si>
  <si>
    <t>119049, город Москва, улица Крымский Вал, дом 8</t>
  </si>
  <si>
    <t>7731590968</t>
  </si>
  <si>
    <t>ЗАО "ФЛЕР АЛЬПИН"</t>
  </si>
  <si>
    <t>7713085659</t>
  </si>
  <si>
    <t>АО "ВБД"</t>
  </si>
  <si>
    <t>2303015320</t>
  </si>
  <si>
    <t>7704174990</t>
  </si>
  <si>
    <t>4826022365</t>
  </si>
  <si>
    <t>ООО "АТЛАНТ-ТРЕЙДИНГ"</t>
  </si>
  <si>
    <t>ООО "КАЙРОС"</t>
  </si>
  <si>
    <t>ООО "ППК"</t>
  </si>
  <si>
    <t>6163142235</t>
  </si>
  <si>
    <t>3325011410</t>
  </si>
  <si>
    <t>ЗАО "Хаме Фудс"</t>
  </si>
  <si>
    <t>601270, Владимирская область, Суздальский район, поселок Боголюбово, Западная улица, 35</t>
  </si>
  <si>
    <t>7804307179</t>
  </si>
  <si>
    <t>ООО "ХИРОУ РУС"</t>
  </si>
  <si>
    <t>3403014273</t>
  </si>
  <si>
    <t>ООО "НЕСТЛЕ ГРУЗИЯ"</t>
  </si>
  <si>
    <t>ООО "НЕСТЛЕ РОССИЯ"</t>
  </si>
  <si>
    <t>АО ПРОГРЕСС</t>
  </si>
  <si>
    <t>АОПРОГРЕСС</t>
  </si>
  <si>
    <t>2312010304</t>
  </si>
  <si>
    <t>ООО "ИНТЕЛ"</t>
  </si>
  <si>
    <t>ООО "ЮЖНЫЕ СВЯЗИ"</t>
  </si>
  <si>
    <t>АОВИММ-БИЛЛЬ-ДАНН</t>
  </si>
  <si>
    <t>PEPSICO AZERBAIJAN LLC</t>
  </si>
  <si>
    <t>6161051021</t>
  </si>
  <si>
    <t>ООО "ЛЕСАН ФАРМА"</t>
  </si>
  <si>
    <t>ООО "МЕТРОПОЛИЯ"</t>
  </si>
  <si>
    <t>6165178580</t>
  </si>
  <si>
    <t>ООО "БИОФАРМА"</t>
  </si>
  <si>
    <t>6111983639</t>
  </si>
  <si>
    <t>ООО "ПКМФ ОЛЬВИЯ-МЕДИНВЕСТ"</t>
  </si>
  <si>
    <t>ООО "ЛЕКФАРМ"</t>
  </si>
  <si>
    <t>7725821279</t>
  </si>
  <si>
    <t>ООО "НАТУРЛЕНД"</t>
  </si>
  <si>
    <t>АО ВБД</t>
  </si>
  <si>
    <t>ХИПП ЛТД</t>
  </si>
  <si>
    <t>ООО "ИП"</t>
  </si>
  <si>
    <t>91047, город ЛУГАНСК, улица ГАСТЕЛЛО, 39</t>
  </si>
  <si>
    <t>LV-1046, RIGA, MARGRIETAS IELA 7</t>
  </si>
  <si>
    <t>ЗАО "Л.АРГО"</t>
  </si>
  <si>
    <t>1025, ХАТАИНСКИЙ РАЙОН, город БАКУ, ПРОСПЕКТ НОБЕЛЯ, дом 25</t>
  </si>
  <si>
    <t>город ЗУГРЭС, улица КАЛИНИНА , дом 17</t>
  </si>
  <si>
    <t>FRUTA PODIVIN A.S.</t>
  </si>
  <si>
    <t>86783, ДОНЕЦКАЯ ОБЛАСТЬ, город ЗУГРЭС, улица КАЛИНИНА, дом 17</t>
  </si>
  <si>
    <t>город СУХУМ, улица ИМАМА ШАМИЛЯ, дом 17</t>
  </si>
  <si>
    <t>ЭКДП ФИЛИАЛ АО ВБДАО ВИММ-БИЛЛЬ-ДАНН</t>
  </si>
  <si>
    <t>6168084812</t>
  </si>
  <si>
    <t>NESTLE AZERBAIJAN LIMITED LIABILITY COMPANY</t>
  </si>
  <si>
    <t>город СУХУМ, улица ДЗИДЗАРИЯ, 72</t>
  </si>
  <si>
    <t>ПРОГРЕСС АО</t>
  </si>
  <si>
    <t>127591, город МОСКВА, ДМИТРОВСКОЕ ШОССЕ, дом 108</t>
  </si>
  <si>
    <t>FRUTA PODIVINA.S.</t>
  </si>
  <si>
    <t>119027, МОСКВА, улица 2-Я РЕЙСОВАЯ, дом 2, КОРП. 3</t>
  </si>
  <si>
    <t>127591, ГОРОД ФЕДЕРАЛЬНОГО ЗНАЧЕНИЯ, город МОСКВА, ДМИТРОВСКОЕ ШОССЕ, дом 108</t>
  </si>
  <si>
    <t>398902, ЛИПЕЦКАЯ ОБЛАСТЬ, город ЛИПЕЦК, улица АНГАРСКАЯ, ВЛАДЕНИЕ 2</t>
  </si>
  <si>
    <t>TAURA NATURAL INGREDIENTS</t>
  </si>
  <si>
    <t>0</t>
  </si>
  <si>
    <t>Прочие</t>
  </si>
  <si>
    <t>Для детей раннего возраста</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</si>
  <si>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</si>
  <si>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Гомогенизированные готовые продукты прочие</t>
  </si>
  <si>
    <t>Гомогенизированные готовые продукты с содержанием сахара более 13 мас.%</t>
  </si>
  <si>
    <t>Гомогенизированные готовые продукты из тропических фруктов</t>
  </si>
  <si>
    <t>ООО ЗАВОД ДЕТСКОГО ПИТАНИЯФАУСТОВО</t>
  </si>
  <si>
    <t>ЛИТВА, ВИЛЬНЮС, улица Й. КУБИЛЯУС 23-101</t>
  </si>
  <si>
    <t>30820, ESPANA, ALCANTARILLA-MURCIA, AVDA MURCIA 1</t>
  </si>
  <si>
    <t>02-672, WARSZAWA, UL. DOMANIEWSKA 32</t>
  </si>
  <si>
    <t>HIPP PRODUKTION GMUNDEN GMBH</t>
  </si>
  <si>
    <t>5031121090</t>
  </si>
  <si>
    <t>344064, РОСТОВСКАЯ, город РОСТОВ-НА-ДОНУ, улица ВАВИЛОВА 63 Д</t>
  </si>
  <si>
    <t>ООО "ТАТЬЯНА"</t>
  </si>
  <si>
    <t>город СУХУМ, улица ДЖОНУА, дом 5,  квартира  17</t>
  </si>
  <si>
    <t>403027, ВОЛГОГРАДСКАЯ ОБЛАСТЬ, ГОРОДИЩЕНСКИЙ РАЙОН, ПОСЕЛОК САДЫ ПРИДОНЬЯ</t>
  </si>
  <si>
    <t>344068, РОСТОВСКАЯ, РОСТОВ-НА-ДОНУ, улица ВОЛКОВА, 18</t>
  </si>
  <si>
    <t>350066, КРАСНОДАРСКИЙ КРАЙ, КРАСНОДАР, улица ПРОСТОРНАЯ, 9</t>
  </si>
  <si>
    <t>СУХУМ, улица ДЖОНУА, дом 5  квартира  17</t>
  </si>
  <si>
    <t>68604, KUNOVICE, NA DRAHACH 814</t>
  </si>
  <si>
    <t>ООО "ДЛ-В"</t>
  </si>
  <si>
    <t>115054, город МОСКВА, ПАВЕЛЕЦКАЯ ПЛ. дом 2, СТР. 1</t>
  </si>
  <si>
    <t>08950, BARSCELONA, ESLPUGUES DE LLOBREGAT, AVDA. PAISES CATALANES 25-21</t>
  </si>
  <si>
    <t>ИП ЗУХБА ШАЗИНА ЮРЬЕВНА</t>
  </si>
  <si>
    <t>ГОМОГЕНИЗИРОВАННЫЕ ГОТОВЫЕ ПРОДУКТЫ ДЛЯ ДЕТСКОГО ПИТАНИЯ: 12101639 GERBER ПЮРЕ ФРУКТОВОЕ ГРУША ВИЛЬЯМС {C 4 МЕС} 1-Я СТУПЕНЬ 80Г., СОСТАВ: БЕЗ САХАРА 12101680 GERBER ПЮРЕ ФРУКТОВОЕ ПЕРСИК {C 4 МЕС} 1-Я СТУПЕНЬ 80Г., СОСТАВ: БЕЗ САХАРА 12305882/12101638 GERBER ПЮРЕ ФРУКТОВОЕ ЧЕРНОСЛИВ {C 4 МЕС} 1-Я СТУПЕНЬ 80Г., СОСТАВ: БЕЗ САХАРА 12101673 GERBER ПЮРЕ ФРУКТОВОЕ ЯБЛОКО {C 4 МЕС} 1-Я СТУПЕНЬ 80Г., СОСТАВ: БЕЗ САХАРА 12101694 GERBER ПЮРЕ ФРУКТОВОЕ БАНАН {C 6 МЕС} 2-Я СТУПЕНЬ 130Г., СОСТАВ: БЕЗ САХАРА 12101677 GERBER ПЮРЕ ФРУКТОВОЕ ЯБЛОКО {C 4 МЕС} 1-Я СТУПЕНЬ 130Г., СОСТАВ: БЕЗ САХАРА 12101684 GERBER ПЮРЕ ФРУКТОВОЕ ЯБЛОКО, АБРИКОС БАНАН {C 6 МЕС} 2-Я СТУПЕНЬ 130Г., СОСТАВ: БЕЗ САХАРА 12101683 GERBER ПЮРЕ ФРУКТОВОЕ ЯБЛОКО, ГРУША {C 5 МЕС} 1-Я СТУПЕНЬ 130Г., СОСТАВ: БЕЗ САХАРА 12101679 GERBER ПЮРЕ ФРУКТОВОЕ ЯБЛОКО, ЛЕСНЫЕ ЯГОДЫ {C 5 МЕС} 1-Я СТУПЕНЬ 130Г., СОСТАВ: БЕЗ САХАРА 12101682 GERBER ПЮРЕ ФРУКТОВОЕ ЯБЛОКО, ПЕРСИК {C 5 МЕС} 1-Я СТУПЕНЬ 130Г., СОСТАВ: БЕЗ САХАРА 12101681 GERBER ПЮРЕ ФРУКТОВОЕ ЯБЛОКО, ЧЕРНИКА {C 5 МЕС} 1-Я СТУПЕНЬ 130Г., СОСТАВ: БЕЗ САХАРА 12101691 GERBER ПЮРЕ ФРУКТОВОЕ ЯБЛОКО, ЧЕРНОСЛИВ {C 5 МЕС} 2-Я СТУПЕНЬ 130Г., СОСТАВ: БЕЗ САХАРА 12101692 GERBER ПЮРЕ ФРУКТОВОЕ ЯБЛОКО, ШИПОВНИК {C 5 МЕС} 1-Я СТУПЕНЬ 130Г., СОСТАВ: БЕЗ САХАРА</t>
  </si>
  <si>
    <t>ПЮРЕ ФРУКТОВЫЕ ГОМОГЕНИЗИРОВАННЫЕ ХАЙНЦ ДЛЯ ПИТАНИЯ ДЕТЕЙ РАННЕГО ВОЗРАСТА.</t>
  </si>
  <si>
    <t>ПРОДУКТЫ ДЕТСКОГО ПИТАНИЯ ДЛЯ ДЕТЕЙ РАННЕГО ВОЗРАСТА, ПРОДУКТЫ ПРИКОРМА,КОНСЕРВИРОВАННЫЕ ФРУКТОВЫЕ ПЮРЕ GERBER,ГОМОГЕНИЗИРОВАННЫЕ,РАСФАС.В СТЕКЛЯННЫХ БАНКАХ МАССОЙ НЕТТО 80-130Г ДЛЯ РОЗНИЧ.ПРОДАЖИ ПОЛУЧЕНЫ БЕЗ ИСПОЛЬЗОВАНИЯ ГЕННО-МОДИФИЦИРОВАННЫХ ОРГАНИЗМОВ И ТРАНСГЕННЫХ ПРОДУКТОВ, УПАКОВАНЫ В КАРТОННЫЕ ЛОТКИ,ЛОТКИ ОБТЯНУТЫ П/Э ПЛЕНКОЙ И УЛОЖЕНЫ НА ПОДДОНЫ, ВЕС БРУТТО С ПОДДОНАМИ 20125КГ, ПЮРЕ ГРУША ВИЛЬЯМС ДЛЯ ПИТАНИЯ ДЕТЕЙ СТАРШЕ 4-Х МЕСЯЦЕВ ,СОСТАВ-ПЮРЕ ИЗ ГРУШ СОРТА ВИЛЬЯМС 99.9%, ВИТАМИН С,ПО 80Г, ВЕС НЕТТО С ПЕРВИЧ.УП-КОЙ 154Г:АРТ.12101639 12ШТХ10000КАРТ.ЛОТ.120000ШТ.; :</t>
  </si>
  <si>
    <t>ПРОДУКТЫ ДЕТСКОГО ПИТАНИЯ ДЛЯ ДЕТЕЙ РАННЕГО ВОЗРАСТА, ПРОДУКТЫ ПРИКОРМА,КОНСЕРВИРОВАННЫЕ ФРУКТОВЫЕ ПЮРЕ GERBER,ГОМОГЕНИЗИРОВАННЫЕ,РАСФАС.В СТЕКЛЯННЫХ БАНКАХ МАССОЙ НЕТТО 80-130Г ДЛЯ РОЗНИЧ.ПРОДАЖИ ПОЛУЧЕНЫ БЕЗ ИСПОЛЬЗОВАНИЯ ГЕННО-МОДИФИЦИРОВАННЫХ ОРГАНИЗМОВ И ТРАНСГЕННЫХ ПРОДУКТОВ, УПАКОВАНЫ В КАРТОННЫЕ ЛОТКИ,ЛОТКИ ОБТЯНУТЫ П/Э ПЛЕНКОЙ И УЛОЖЕНЫ НА ПОДДОНЫ, ВЕС БРУТТО С ПОДДОНАМИ 6181КГ, ПЮРЕ БАНАН ДЛЯ ПИТАНИЯ ДЕТЕЙ С 6-ТИ МЕСЯЦЕВ,СОСТАВ-ПЮРЕ ИЗ БАНАНОВ 84.6%,ЛИМОННАЯ КИСЛОТА 0.18%,ВИТАМИН С, ВОДА,ПО 130Г, ВЕС НЕТТО С ПЕРВИЧ.УП-КОЙ 213Г:АРТ.12101694 12ШТХ2261КАРТ.ЛОТ.27132ШТ.; :</t>
  </si>
  <si>
    <t>ГОМОГЕНИЗИРОВАННЫЕ ГОТОВЫЕ ПРОДУКТЫ ДЛЯ ДЕТСКОГО ПИТАНИЯ: P081401 ФРУТОНЯНЯ ФРУКТОВЫЕ КУСОЧКИ ИЗ ЯБЛОК И МАЛИНЫ {С 12 МЕС} (ФЛОУ-ПАК) 15Г., СОСТАВ: БЕЗ САХАРА P081402 ФРУТОНЯНЯ ФРУКТОВЫЕ КУСОЧКИ ИЗ ЯБЛОК, КЛУБНИКИ И БАНАНОВ {С 12 МЕС} (ФЛОУ-ПАК) 15Г., СОСТАВ: БЕЗ САХАРА P081403 ФРУТОНЯНЯ ФРУКТОВЫЕ КУСОЧКИ ИЗ ЯБЛОК {С 12 МЕС} 53Г., СОСТАВ: БЕЗ САХАРА P081404 ФРУТОНЯНЯ ФРУКТОВЫЕ КУСОЧКИ ИЗ ЯБЛОК И ПЕРСИКОВ {С 12 МЕС} 53Г., СОСТАВ: БЕЗ САХАРА</t>
  </si>
  <si>
    <t>ООО "АТЛАНТ-ФУД"</t>
  </si>
  <si>
    <t>10013110/100119/0000275</t>
  </si>
  <si>
    <t>ГОМОГЕНИЗИРОВАННЫЕ ГОТОВЫЕ ПРОДУКТЫ ДЛЯ ДЕТСКОГО ПИТАНИЯ С СОДЕРЖАНИЕМ САХАРА БОЛЕЕ 13 МАС.%: ПЮРЕ ФРУКТОВОЕ, ПОЛУЧЕННОЕ ПУТЕМ ТЕПЛОВОЙ ОБРАБОТКИ ДЛЯ РОЗН. ПРОДАЖИ, В КАРТ. КОР. НА 24ПАЛЛ., ВЕС БРУТТО С ПАЛЛ.8240.56КГ, КОД ОКП 91 6361 *ФЛЁР АЛЬПИН - ПЮРЕ ОРГАНИК ЯБЛОКО-МОРКОВЬ-ПАСТЕРНАК (ПАУЧ) , 6 МЕС., 120/6-744КОР,4464ШТ, ДАТА ИЗГОТ./СРОК ГОДНОСТИ 27.11.2018/27.02.2020 *ФЛЁР АЛЬПИН - ПЮРЕ ОРГАНИК ЯБЛОКО (ПАУЧ), 4 МЕС., 90/6-1052КОР,6312ШТ, ДАТА ИЗГОТ./СРОК ГОДНОСТИ 12.12.2018/ 12.03.2020 *ФЛЁР АЛЬПИН - ПЮРЕ ОРГАНИК ЯБЛОКО-ПАСТЕРНАК (ПАУЧ) , 6 МЕС., 120/6-780КОР,4680ШТ, ДАТА ИЗГОТ./СРОК ГОДНОСТИ 13.12.2018/13.03.2020 *ФЛЁР АЛЬПИН - ПЮРЕ ОРГАНИК ЯБЛОКО-ГРУША-БАНАН (ПАУЧ) , 6 МЕС., 120/6-2043КОР,12258ШТ, ДАТА ИЗГОТ./СРОК ГОДНОСТИ 22.11.2018/22.02.2020 *ФЛЁР АЛЬПИН - ПЮРЕ ОРГАНИК ЯБЛОКО (ПАУЧ), 4 МЕС., 90/6-1461КОР,8766ШТ, ДАТА ИЗГОТ./СРОК ГОДНОСТИ 31.10.2018/31.01.2020 *ФЛЁР АЛЬПИН - ПЮРЕ ОРГАНИК ЯБЛОКО-ГРУША-БАНАН (ПАУЧ) , 6 МЕС., 120/6-1115КОР,6690ШТ, ДАТА ИЗГОТ ./СРОК ГОДНОСТИ 10.12.2018/10.03.2020 *ФЛЁР АЛЬПИН - ПЮРЕ ОРГАНИК ЯБЛОКО-ГРУША-БАНАН (ПАУЧ) , 6 МЕС., 120/6-1969КОР,11814ШТ, ДАТА ИЗГОТ./СРОК ГОДНОСТИ 11.12.2018/11.03.2020 *ФЛЁР АЛЬПИН - ПЮРЕ ОРГАНИК ЯБЛОКО-ЧЕРНИКА (ПАУЧ) , 5 МЕС., 90/6-690КОР, 4140ШТ, ДАТА ИЗГОТ./СРОК ГОДНОСТИ 11.10.2018/11.01.2020</t>
  </si>
  <si>
    <t>10013110/100119/0000309</t>
  </si>
  <si>
    <t>ГОМОГЕНИЗИРОВАННЫЕ ГОТОВЫЕ ПРОДУКТЫ ДЛЯ ДЕТСКОГО ПИТАНИЯ С СОДЕРЖАНИЕМ САХАРА БОЛЕЕ 13 МАС.%: ПЮРЕ ФРУКТОВОЕ, ПОЛУЧЕННОЕ ПУТЕМ ТЕПЛОВОЙ ОБРАБОТКИ ДЛЯ РОЗН. ПРОДАЖИ, В КАРТ. КОР. НА 8 ПАЛЛ., ВЕС БРУТТО С ПАЛЛ.2795.36 КГ, КОД ОКП 91 6361 *ФЛЁР АЛЬПИН - ПЮРЕ ОРГАНИК ЯБЛОКО-ПАСТЕРНАК (ПАУЧ) , 6 МЕС., 120/6 - 1860 КОР., 11160 ШТ., ДАТА ИЗГОТ.13.12.18, СРОК ГОДН.13.03.20 *ФЛЁР АЛЬПИН - ПЮРЕ ОРГАНИК ЯБЛОКО-ПАСТЕРНАК (ПАУЧ) , 6 МЕС., 120/6 - 492 КОР., 2952 ШТ., ДАТА ИЗГОТ.11.10.18, СРОК ГОДН.11.01.20 *ФЛЁР АЛЬПИН - ПЮРЕ ОРГАНИК ЯБЛОКО-ГРУША-БАНАН (ПАУЧ) , 6 МЕС., 120/6 - 744 КОР., 4464 ШТ., ДАТА ИЗГОТ.11.12.18, СРОК ГОДН.11.03.20 :</t>
  </si>
  <si>
    <t>10013110/100119/0000392</t>
  </si>
  <si>
    <t>ГОМОГЕНИЗИРОВАННЫЕ ГОТОВЫЕ ПРОДУКТЫ ДЛЯ ДЕТСКОГО ПИТАНИЯ С СОДЕРЖАНИЕМ САХАРА БОЛЕЕ 13 МАС.%: ПЮРЕ ФРУКТОВОЕ, ПОЛУЧЕННОЕ ПУТЕМ ТЕПЛОВОЙ ОБРАБОТКИ ДЛЯ РОЗН. ПРОДАЖИ, В КАРТ. КОР. НА 2 ПАЛЛ., ВЕС БРУТТО С ПАЛЛ. 554.23КГ, КОД ОКП 91 6361 *ФЛЁР АЛЬПИН - ПЮРЕ ОРГАНИК ЯБЛОКО-ГРУША-БАНАН (ПАУЧ) , 6 МЕС., 120/6 - 162 КОР., 972 ШТ., ДАТА ИЗГОТ. 22.11.2018, СРОК ГОДН. 22.02.2020 *ФЛЁР АЛЬПИН - ПЮРЕ ОРГАНИК ЯБЛОКО-БАНАН-ЧЁРНАЯ СМОРОДИНА-ЧЕРНИКА (ПАУЧ) , 6 МЕС., 120/6 - 104 КОР., 624 ШТ., ДАТА ИЗГОТ. 12.11.2018, СРОК ГОДН. 12.02.2020 *ФЛЁР АЛЬПИН - ПЮРЕ ОРГАНИК ЯБЛОКО-ЧЕРНОСЛИВ (ПАУЧ) , 5 МЕС., 90/6 - 260 КОР., 1560 ШТ., ДАТА ИЗГОТ. 22.11.2018, СРОК ГОДН. 22.02.2020 *ФЛЁР АЛЬПИН - ПЮРЕ ОРГАНИК ЯБЛОКО-ШИПОВНИК (ПАУЧ) , 5 МЕС., 90/6 - 190 КОР., 1140 ШТ., ДАТА ИЗГОТ. 12.11.2018, СРОК ГОДН. 12.02.2020 :</t>
  </si>
  <si>
    <t>10013230/100119/0000114</t>
  </si>
  <si>
    <t>ГОМОГЕНИЗИРОВАННЫЕ ГОТОВЫЕ ПРОДУКТЫ ИЗ ТРОПИЧЕСКИХ ФРУКТОВ,ДЛЯ ДЕТСКОГО ПИТАНИЯ, РАСФАСОВАН.ДЛЯ РОЗНИЧНОЙ ПРОДАЖИ: // ДП ПЮРЕ ФРУКТОВОЕ АГУША БАНАН 0% 90Г (ПАУЧ-ПАК) - 100КОР. ОБЩИЙ ВЕС БРУТТО С ПОДДОНАМИ: 118.00КГ,ВЕС ПОДДОНОВ: 15.00КГ. :</t>
  </si>
  <si>
    <t>КОГДА Я ВЫРАСТУ</t>
  </si>
  <si>
    <t>ГОМОГЕНИЗИРОВАННЫЕ ГОТОВЫЕ ПРОДУКТЫ ДЛЯ ДЕТСКОГО ПИТАНИЯ, РАСФАСОВАН.ДЛЯ РОЗНИЧНОЙ ПРОДАЖИ: // ДП ПЮРЕ ФРУКТОВОЕ АГУША ГРУША 0% 115Г - 50КОР., ДП ПЮРЕ ФРУКТОВОЕ АГУША ГРУША 0% 200Г - 50КОР., ДП ПЮРЕ ФРУКТОВОЕ АГУША ЯБЛОКО 0% 115Г - 50КОР., ДП ПЮРЕ ФРУКТОВОЕ АГУША ЯБЛОКО 0% 200Г - 100КОР., ДП ПЮРЕ ФРУКТОВОЕ АГУША ЯБЛОКО-БАНАН 0% 115Г - 50КОР., ДП ПЮРЕ ФРУКТОВОЕ АГУША ЯБЛОКО-БАНАН 0% 200Г - 100КОР., ДП ПЮРЕ ФРУКТОВОЕ АГУША ЯБЛОКО-ГРУША 0% 115Г - 50КОР., ДП ПЮРЕ ФРУКТОВОЕ АГУША ЯБЛОКО-ГРУША 0% 200Г - 100КОР., ДП ПЮРЕ ФРУКТОВОЕ АГУША ЯБЛОКО-ПЕРСИК 0% 115Г - 50КОР., ДП ПЮРЕ ФРУКТОВОЕ АГУША ЯБЛОКО-ГРУША-БАНАН-ПЕРСИК 0% 115Г - 100КОР., ДП ПЮРЕ ФРУКТОВОЕ АГУША ЯБЛОКО-БАНАН-ПЕЧЕНЬЕ 90Г(ПАУЧ-ПАК) - 50КОР. ОБЩИЙ ВЕС БРУТТО С ПОДДОНАМИ: 2098.50КГ,ВЕС ПОДДОНОВ: 60.00КГ. :</t>
  </si>
  <si>
    <t>ГОМОГЕНИЗИРОВАННЫЕ ГОТОВЫЕ ПРОДУКТЫ ДЛЯ ДЕТСКОГО ПИТАНИЯ, РАСФАСОВАН.ДЛЯ РОЗНИЧНОЙ ПРОДАЖИ: // ДП ПЮРЕ ФРУКТОВОЕ АГУША ЯБЛОКО-ПЕРСИК 90Г (ПАУЧ-ПАК) - 100КОР. ОБЩИЙ ВЕС БРУТТО С ПОДДОНАМИ: 118.10КГ,ВЕС ПОДДОНОВ: 15.00КГ. :</t>
  </si>
  <si>
    <t>10103080/140119/0000833</t>
  </si>
  <si>
    <t>ГОМОГЕНИЗИРОВАННЫЙ ГОТОВЫЙ ПРОДУКТ ДЛЯ ДЕТЕЙ РАННЕГО ВОЗРАСТА, ПОЛУЧЕННЫЙ ПУТЕМ ТЕПЛОВОЙ ОБРАБОТКИ С СОДЕРЖАНИЕМ САХАРА МЕНЕЕ 13%. БЕЗ ИСПОЛЬЗОВАНИЯ ГМО. ПРОИЗВОДСТВО 2018 ГОДА. ВЕС БРУТТО С ПОДДОНАМИ - 17779,90 КГ. ПЮРЕ: ЯБЛОКО В СТЕК. БАН. ПО 140 МЛ - 138 УПАК.ПО 10 ШТ.ПО 125 ГР. ЯБЛОКОМТ В СТЕК. БАН. ПО 140 МЛ - 2184 УПАК.ПО 10 ШТ.ПО 125 ГР. ПЕРСИК МТ В СТЕК. БАН. ПО 140 МЛ - 1911 УПАК.ПО 10 ШТ.ПО 125 ГР. ГРУША В СТЕК. БАН. ПО 140 МЛ - 138 УПАК.ПО 10 ШТ.ПО 125 ГР. ГРУША МТ В СТЕК. БАН. ПО 140 МЛ - 819 УПАК.ПО 10 ШТ.ПО 125 ГР. ЧЕРНОСЛИВ МТ В СТЕК. БАН. ПО 140 МЛ - 1911 УПАК.ПО 10 ШТ.ПО 125 ГР.</t>
  </si>
  <si>
    <t>10106070/090119/0000021</t>
  </si>
  <si>
    <t>ПРОДУКТЫ ДЕТСКОГО ПИТАНИЯ ДЛЯ ДЕТЕЙ РАННЕГО ВОЗРАСТА, ПРОДУКТЫ ПРИКОРМА,КОНСЕРВИРОВАННЫЕ ФРУКТОВЫЕ ПЮРЕ GERBER,ГОМОГЕНИЗИРОВАННЫЕ,РАСФАС.В СТЕКЛЯННЫХ БАНКАХ МАССОЙ НЕТТО 80-130Г ДЛЯ РОЗНИЧ.ПРОДАЖИ ПОЛУЧЕНЫ БЕЗ ИСПОЛЬЗОВАНИЯ ГЕННО-МОДИФИЦИРОВАННЫХ ОРГАНИЗМОВ И ТРАНСГЕННЫХ ПРОДУКТОВ, УПАКОВАНЫ В КАРТОННЫЕ ЛОТКИ,ЛОТКИ ОБТЯНУТЫ П/Э ПЛЕНКОЙ И УЛОЖЕНЫ НА ПОДДОНЫ, ВЕС БРУТТО С ПОДДОНАМИ 15062.94КГ, ПЮРЕ ЯБЛОКО ДЛЯ ПИТАНИЯ ДЕТЕЙ С 4-Х МЕСЯЦЕВ,СОСТАВ- ПЮРЕ ИЗ ЯБЛОК 99.95%,ВИТАМИН С,ПО 130Г,ВЕС НЕТТО С ПЕРВИЧ.УП-КОЙ 213Г,ВЕС НЕТТО ТОВАРА 5048.16КГ,ВЕС НЕТТО ТОВАРА С ПЕРВИЧ.УПАК.8271.216КГ: АРТ.12101677 12ШТХ3236КАРТ.ЛОТ.38832ШТ.; ПЮРЕ ЯБЛОКО И ЧЕРНИКА ДЛЯ ПИТАНИЯ ДЕТЕЙ С 5-ТИ МЕСЯЦЕВ,СОСТАВ-ПЮРЕ ИЗ ЯБЛОК 91%,ПЮРЕ ИЗ ЧЕРНИКИ 9%,ПО 130Г, ВЕС НЕТТО С ПЕРВИЧ.УП-КОЙ 213Г,ВЕС НЕТТО ТОВАРА 3547.44КГ,ВЕС НЕТТО ТОВАРА С ПЕРВИЧ.УПАК.5812.344КГ: АРТ.12101681 12ШТХ2274КАРТ.ЛОТ.27288ШТ.; :</t>
  </si>
  <si>
    <t>10106070/100119/0000053</t>
  </si>
  <si>
    <t>ПРОДУКТЫ ДЕТСКОГО ПИТАНИЯ ДЛЯ ДЕТЕЙ РАННЕГО ВОЗРАСТА, ПРОДУКТЫ ПРИКОРМА,КОНСЕРВИРОВАННЫЕ ФРУКТОВЫЕ ПЮРЕ GERBER,ГОМОГЕНИЗИРОВАННЫЕ,РАСФАС.В СТЕКЛЯННЫХ БАНКАХ МАССОЙ НЕТТО 80-130Г ДЛЯ РОЗНИЧ.ПРОДАЖИ ПОЛУЧЕНЫ БЕЗ ИСПОЛЬЗОВАНИЯ ГЕННО-МОДИФИЦИРОВАННЫХ ОРГАНИЗМОВ И ТРАНСГЕННЫХ ПРОДУКТОВ, УПАКОВАНЫ В КАРТОННЫЕ ЛОТКИ,ЛОТКИ ОБТЯНУТЫ П/Э ПЛЕНКОЙ И УЛОЖЕНЫ НА ПОДДОН, ВЕС БРУТТО С ПОДДОНОМ 896.67КГ, ПЮРЕ ЯБЛОКО И ГРУША ДЛЯ ПИТАНИЯ ДЕТЕЙ СТАРШЕ 5-ТИ МЕСЯЦЕВ,СОСТАВ-ПЮРЕ ИЗ ЯБЛОК 67%,ПЮРЕ ИЗ ГРУШИ 22.95%, ГРУШЕВЫЙ СОК 10%,ВИТАМИН С,ПО 130Г,ВЕС НЕТТО С ПЕРВИЧ.УП-КОЙ 213Г:АРТ.12101683 12ШТХ328КАРТ.ЛОТ.3936ШТ.; :</t>
  </si>
  <si>
    <t>10106070/100119/0000059</t>
  </si>
  <si>
    <t>ПРОДУКТЫ ДЕТСКОГО ПИТАНИЯ ДЛЯ ДЕТЕЙ РАННЕГО ВОЗРАСТА, ПРОДУКТЫ ПРИКОРМА,КОНСЕРВИРОВАННЫЕ ФРУКТОВЫЕ ПЮРЕ GERBER,ГОМОГЕНИЗИРОВАННЫЕ,РАСФАС.В СТЕКЛЯННЫХ БАНКАХ МАССОЙ НЕТТО 80-130Г ДЛЯ РОЗНИЧ.ПРОДАЖИ ПОЛУЧЕНЫ БЕЗ ИСПОЛЬЗОВАНИЯ ГЕННО-МОДИФИЦИРОВАННЫХ ОРГАНИЗМОВ И ТРАНСГЕННЫХ ПРОДУКТОВ, УПАКОВАНЫ В КАРТОННЫЕ ЛОТКИ,ЛОТКИ ОБТЯНУТЫ П/Э ПЛЕНКОЙ И УЛОЖЕНЫ НА ПОДДОНЫ, ВЕС БРУТТО С ПОДДОНАМИ 5298КГ, ПЮРЕ ЯБЛОКО И ГРУША ДЛЯ ПИТАНИЯ ДЕТЕЙ СТАРШЕ 5-ТИ МЕСЯЦЕВ,СОСТАВ-ПЮРЕ ИЗ ЯБЛОК 67%,ПЮРЕ ИЗ ГРУШИ 22.95%, ГРУШЕВЫЙ СОК 10%,ВИТАМИН С,ПО 130Г,ВЕС НЕТТО С ПЕРВИЧ.УП-КОЙ 213Г:АРТ.12101683 12ШТХ1938КАРТ.ЛОТ.23256ШТ.; :</t>
  </si>
  <si>
    <t>10106070/140119/0000089</t>
  </si>
  <si>
    <t>ПРОДУКТЫ ДЕТСКОГО ПИТАНИЯ ДЛЯ ДЕТЕЙ РАННЕГО ВОЗРАСТА, ПРОДУКТЫ ПРИКОРМА,КОНСЕРВИРОВАННЫЕ ФРУКТОВЫЕ ПЮРЕ GERBER,ГОМОГЕНИЗИРОВАННЫЕ,РАСФАС.В СТЕКЛЯННЫХ БАНКАХ МАССОЙ НЕТТО 80-130Г ДЛЯ РОЗНИЧ.ПРОДАЖИ ПОЛУЧЕНЫ БЕЗ ИСПОЛЬЗОВАНИЯ ГЕННО-МОДИФИЦИРОВАННЫХ ОРГАНИЗМОВ И ТРАНСГЕННЫХ ПРОДУКТОВ, УПАКОВАНЫ В КАРТОННЫЕ ЛОТКИ,ЛОТКИ ОБТЯНУТЫ П/Э ПЛЕНКОЙ И УЛОЖЕНЫ НА ПОДДОНЫ, ВЕС БРУТТО С ПОДДОНАМИ 20125КГ, ПЮРЕ ЯБЛОКО ДЛЯ ПИТАНИЯ ДЕТЕЙ С 4-Х МЕСЯЦЕВ,СОСТАВ-ПЮРЕ ИЗ ЯБЛОК 99.9%,ВИТАМИН С,ПО 80Г, ВЕС НЕТТО С ПЕРВИЧ.УП-КОЙ 154Г:АРТ.12101673 12ШТХ10000КАРТ.ЛОТ.120000ШТ.; :</t>
  </si>
  <si>
    <t>10106070/140119/0000090</t>
  </si>
  <si>
    <t>10106070/140119/0000092</t>
  </si>
  <si>
    <t>10106070/140119/0000094</t>
  </si>
  <si>
    <t>ПРОДУКТЫ ДЕТСКОГО ПИТАНИЯ ДЛЯ ДЕТЕЙ РАННЕГО ВОЗРАСТА, ПРОДУКТЫ ПРИКОРМА,КОНСЕРВИРОВАННЫЕ ФРУКТОВЫЕ ПЮРЕ GERBER,ГОМОГЕНИЗИРОВАННЫЕ,РАСФАС.В СТЕКЛЯННЫХ БАНКАХ МАССОЙ НЕТТО 80-130Г ДЛЯ РОЗНИЧ.ПРОДАЖИ ПОЛУЧЕНЫ БЕЗ ИСПОЛЬЗОВАНИЯ ГЕННО-МОДИФИЦИРОВАННЫХ ОРГАНИЗМОВ И ТРАНСГЕННЫХ ПРОДУКТОВ, УПАКОВАНЫ В КАРТОННЫЕ ЛОТКИ,ЛОТКИ ОБТЯНУТЫ П/Э ПЛЕНКОЙ И УЛОЖЕНЫ НА ПОДДОНЫ, ВЕС БРУТТО С ПОДДОНАМИ 7406КГ, ПЮРЕ ГРУША ВИЛЬЯМС ДЛЯ ПИТАНИЯ ДЕТЕЙ СТАРШЕ 4-Х МЕСЯЦЕВ, СОСТАВ-ПЮРЕ ИЗ ГРУШ СОРТА ВИЛЬЯМС 99.9%, ВИТАМИН С,ПО 80Г,ВЕС НЕТТО С ПЕРВИЧ.УП-КОЙ 154Г:АРТ.12101639 12ШТХ3680КАРТ.ЛОТ.44160ШТ.; :</t>
  </si>
  <si>
    <t>10106070/140119/0000133</t>
  </si>
  <si>
    <t>ПРОДУКТЫ ДЕТСКОГО ПИТАНИЯ ДЛЯ ДЕТЕЙ РАННЕГО ВОЗРАСТА, ПРОДУКТЫ ПРИКОРМА,КОНСЕРВИРОВАННЫЕ ФРУКТОВЫЕ ПЮРЕ GERBER,ГОМОГЕНИЗИРОВАННЫЕ,РАСФАС.В СТЕКЛЯННЫХ БАНКАХ МАССОЙ НЕТТО 80-130Г ДЛЯ РОЗНИЧ.ПРОДАЖИ ПОЛУЧЕНЫ БЕЗ ИСПОЛЬЗОВАНИЯ ГЕННО-МОДИФИЦИРОВАННЫХ ОРГАНИЗМОВ И ТРАНСГЕННЫХ ПРОДУКТОВ, УПАКОВАНЫ В КАРТОННЫЕ ЛОТКИ,ЛОТКИ ОБТЯНУТЫ П/Э ПЛЕНКОЙ И УЛОЖЕНЫ НА ПОДДОНЫ, ВЕС БРУТТО С ПОДДОНАМИ 8707.10КГ, ПЮРЕ ЯБЛОКО ДЛЯ ПИТАНИЯ ДЕТЕЙ С 4-Х МЕСЯЦЕВ,СОСТАВ- ПЮРЕ ИЗ ЯБЛОК 99.9%,ВИТАМИН С,ПО 80Г,ВЕС НЕТТО С ПЕРВИЧ.УП-КОЙ 154Г,ВЕС НЕТТО ТОВАРА 916.8КГ,ВЕС НЕТТО ТОВАРА С ПЕРВИЧ.УПАК.1764.84КГ: АРТ.12101673 12ШТХ955КАРТ.ЛОТ.11460ШТ.; ПЮРЕ ЯБЛОКО И ЧЕРНОСЛИВ ДЕТЕЙ СТАРШЕ 5-ТИ МЕСЯЦЕВ,СОСТАВ-ПЮРЕ ИЗ ЯБЛОК 60%, ПЮРЕ ИЗ ЧЕРНОСЛИВА 15%,ВОДА, ПО 130Г, ВЕС НЕТТО С ПЕРВИЧ.УП-КОЙ 213Г,ВЕС НЕТТО ТОВАРА 3871.92КГ,ВЕС НЕТТО ТОВАРА С ПЕРВИЧ.УПАК.6343.992КГ: АРТ.12101691 12ШТХ2482КАРТ.ЛОТ.29784ШТ.; :</t>
  </si>
  <si>
    <t>10106070/140119/0000134</t>
  </si>
  <si>
    <t>ПРОДУКТЫ ДЕТСКОГО ПИТАНИЯ ДЛЯ ДЕТЕЙ РАННЕГО ВОЗРАСТА, ПРОДУКТЫ ПРИКОРМА,КОНСЕРВИРОВАННЫЕ ФРУКТОВЫЕ ПЮРЕ GERBER,ГОМОГЕНИЗИРОВАННЫЕ,РАСФАС.В СТЕКЛЯННЫХ БАНКАХ МАССОЙ НЕТТО 80-130Г ДЛЯ РОЗНИЧ.ПРОДАЖИ ПОЛУЧЕНЫ БЕЗ ИСПОЛЬЗОВАНИЯ ГЕННО-МОДИФИЦИРОВАННЫХ ОРГАНИЗМОВ И ТРАНСГЕННЫХ ПРОДУКТОВ, УПАКОВАНЫ В КАРТОННЫЕ ЛОТКИ,ЛОТКИ ОБТЯНУТЫ П/Э ПЛЕНКОЙ И УЛОЖЕНЫ НА ПОДДОНЫ, ВЕС БРУТТО С ПОДДОНАМИ 9907.54КГ, ПЮРЕ ПЕРСИК ДЛЯ ПИТАНИЯ ДЕТЕЙ СТАРШЕ 4-Х МЕСЯЦЕВ, СОСТАВ-ПЮРЕ ИЗ ПЕРСИКОВ 99.9%,ВИТАМИН С,ПО 80Г, ВЕС НЕТТО С ПЕРВИЧ.УП-КОЙ 154Г:АРТ.12101680 12ШТХ4923КАРТ.ЛОТ.59076ШТ.; :</t>
  </si>
  <si>
    <t>10109060/110119/0000195</t>
  </si>
  <si>
    <t>OOO Y&amp;B BALTIC GROUP</t>
  </si>
  <si>
    <t>10309200/090119/0000038</t>
  </si>
  <si>
    <t>ГОМОГЕНИЗИРОВАННЫЕ ГОТОВЫЕ ПРОДУКТЫ ДЛЯ ДЕТСКОГО ПИТАНИЯ: 53778 БАБУШКИНО ЛУКОШКО ПЮРЕ *ГРУША С ТВОРОГОМ {С 5 МЕС} 100Г, СОСТАВ: БЕЗ САХАРА 53782 БАБУШКИНО ЛУКОШКО ПЮРЕ *ЧЕРНОСЛИВ С ТВОРОГОМ {С 5 МЕС} 100Г, СОСТАВ: БЕЗ САХАРА 53784 БАБУШКИНО ЛУКОШКО ПЮРЕ *ЯБЛОКО С ТВОРОГОМ {С 5 МЕС} 100Г, СОСТАВ: БЕЗ САХАРА 53208 БАБУШКИНО ЛУКОШКО ПЮРЕ АБРИКОС {С 4 МЕС} БЕЗ САХ. 100Г, СОСТАВ: БЕЗ САХАРА 53222 БАБУШКИНО ЛУКОШКО ПЮРЕ ГРУША {С 4 МЕС} ГА, Б/САХ. 100Г, СОСТАВ: БЕЗ САХАРА 53223 БАБУШКИНО ЛУКОШКО ПЮРЕ ГРУША И ЯБЛОКО {С 5 МЕС} ГА, Б/САХ. 100Г, СОСТАВ: БЕЗ САХАРА 53484 БАБУШКИНО ЛУКОШКО ПЮРЕ ЧЕРНОСЛИВ {С 5 МЕС} ГА, Б/САХ. 100Г, СОСТАВ: БЕЗ САХАРА 52501 БАБУШКИНО ЛУКОШКО ПЮРЕ ЯБЛОКО {С 4 МЕС} ГА Б/САХ. 200Г, СОСТАВ: БЕЗ САХАРА 53401 БАБУШКИНО ЛУКОШКО ПЮРЕ ЯБЛОКО {С 4 МЕС} ГА, Б/САХ. 100Г, СОСТАВ: БЕЗ САХАРА 53209 БАБУШКИНО ЛУКОШКО ПЮРЕ ЯБЛОКО И АБРИКОС {С 5 МЕС} Б/САХ. 100Г, СОСТАВ: БЕЗ САХАРА 52509 БАБУШКИНО ЛУКОШКО ПЮРЕ ЯБЛОКО И АБРИКОС {С 5 МЕС} С САХ. 200Г, СОСТАВ: БЕЗ САХАРА 53490 БАБУШКИНО ЛУКОШКО ПЮРЕ ЯБЛОКО И БАНАН {С 6 МЕС} Б/САХ. 100Г, СОСТАВ: БЕЗ САХАРА 53056 БАБУШКИНО ЛУКОШКО ПЮРЕ ЯБЛОКО И КЛУБНИКА (С 6 МЕС) Б/САХ. 100Г, СОСТАВ: БЕЗ САХАРА 53058 БАБУШКИНО ЛУКОШКО ПЮРЕ ЯБЛОКО И СЛИВА {С 5 МЕС} Б/САХ. 100Г, СОСТАВ: БЕЗ САХАРА 52502 БАБУШКИНО ЛУКОШКО ПЮРЕ ЯБЛОКО И СЛИВА {С 5 МЕС} С САХ. 200Г, СОСТАВ: БЕЗ САХАРА 53019 БАБУШКИНО ЛУКОШКО ПЮРЕ ЯБЛОКО И ЧЁРНАЯ СМОРОДИНА (С 5 МЕС) Б/САХ. 100Г, СОСТАВ: БЕЗ САХАРА 53500 БАБУШКИНО ЛУКОШКО ПЮРЕ ЯБЛОКО И ЧЕРНИКА {С 5 МЕС} Б/САХ. 100Г, СОСТАВ: БЕЗ САХАРА 53494 БАБУШКИНО ЛУКОШКО ПЮРЕ ЯБЛОКО И ЧЕРНОСЛИВ {С 5 МЕС} ГА, Б/САХ. 100Г, СОСТАВ: БЕЗ САХАРА P079007 ФРУТОНЯНЯ ДЕСЕРТ ИЗ ЯБЛОК, БАНАНОВ И КЛУБНИКИ {С 7 МЕС} (ГУАЛАПАК) 90Г, СОСТАВ: БЕЗ САХАРА 079009 Г ФРУТОНЯНЯ ДЕСЕРТ ИЗ ЯБЛОК, БАНАНОВ, АПЕЛЬСИНОВ И МАНГО {С 7 МЕС} (ГУАЛАПАК) 90Г, СОСТАВ: БЕЗ САХАРА 079008 Г ФРУТОНЯНЯ ДЕСЕРТ ИЗ ЯБЛОК, ВИШНИ, РЯБИНЫ И Ч.СМОРОДИНЫ С САХАРОМ {С 5 МЕС} (ГУАЛАПАК) 90Г, СОСТАВ: БЕЗ САХАРА P079019 ФРУТОНЯНЯ ДЕСЕРТ ИЗ ЯБЛОК, КЛУБНИКИ И МАЛИНЫ {С 6 МЕС} (ГУАЛАПАК) 90Г, СОСТАВ: БЕЗ САХАРА 071172 Г ФРУТОНЯНЯ ПЮРЕ ТВОРОГ, ЯБЛОКО {С 6 МЕС} 100Г., СОСТАВ: БЕЗ САХАРА 071158 Г ФРУТОНЯНЯ ПЮРЕ ТВОРОГ, ЯБЛОКО, БАНАН {С 6 МЕС} 100Г., СОСТАВ: БЕЗ САХАРА 071157 Г ФРУТОНЯНЯ ПЮРЕ ВИТАМИННЫЙ САЛАТИК ИЗ ЯБЛОК, ШИПОВНИКА И КЛЮКВЫ {С 5 МЕС} 100Г., СОСТАВ: БЕЗ САХАРА 071154 Г ФРУТОНЯНЯ ПЮРЕ САЛАТИК СО СМОРОДИНОЙ ИЗ ЯБЛОК, ЧЕРНОЙ И КРАСНОЙ СМОРОДИНЫ {С 5 МЕС} 100Г., СОСТАВ: БЕЗ САХАРА 071153 Г ФРУТОНЯНЯ ПЮРЕ ФРУКТОВЫЙ САЛАТИК ИЗ ЯБЛОК, ГРУШ И ПЕРСИКОВ {С 5 МЕС} 100Г., СОСТАВ: БЕЗ САХАРА 071152 Г ФРУТОНЯНЯ ПЮРЕ ЯГОДНЫЙ САЛАТИК ЯБЛ, ЧЕРНИКА, ВИШНЯ С ФРУКТАМИ {С 5 МЕС} 100Г., СОСТАВ: БЕЗ САХАРА 071159 Г ФРУТОНЯНЯ ПЮРЕ ГРУША НАТУРАЛЬНОЕ {С 4 МЕС} 100Г., СОСТАВ: БЕЗ САХАРА 071155 Г ФРУТОНЯНЯ ПЮРЕ ПЕРСИК НАТУРАЛЬНОЕ {С 4 МЕС} 100Г., СОСТАВ: БЕЗ САХАРА 071146 Г ФРУТОНЯНЯ ПЮРЕ ЧЕРНОСЛИВ НАТУРАЛЬНОЕ {С 4 МЕС} 100Г., СОСТАВ: БЕЗ САХАРА 071148 Г ФРУТОНЯНЯ ПЮРЕ ЯБЛОКО НАТУРАЛЬНОЕ {С 4 МЕС} 100Г., СОСТАВ: БЕЗ САХАРА 071160 Г ФРУТОНЯНЯ ПЮРЕ ЯБЛОКО, АБРИКОС {С 5 МЕС} 100Г., СОСТАВ: БЕЗ САХАРА P071173 ФРУТОНЯНЯ ПЮРЕ ЯБЛОКО, БАНАН {С 6 МЕС} 100Г., СОСТАВ: БЕЗ САХАРА 071174 Г ФРУТОНЯНЯ ПЮРЕ ЯБЛОКО, ГРУША НАТУРАЛЬНОЕ {С 5 МЕС} 100Г., СОСТАВ: БЕЗ САХАРА 071171 Г ФРУТОНЯНЯ ПЮРЕ ЯБЛОКО, ЧЕРНИКА {С 5 МЕС} 100Г., СОСТАВ: БЕЗ САХАРА P052030 ФРУТОНЯНЯ КИСЕЛЬ ИЗ ВИШНИ {С 1 ГОДА} ДЛЯ Д.П. 0,2Л, СОСТАВ: БЕЗ САХАРА P052029 ФРУТОНЯНЯ КИСЕЛЬ ИЗ МАЛИНЫ {С 1 ГОДА} ДЛЯ Д.П. 0.2Л, СОСТАВ: БЕЗ САХАРА P052057 ФРУТОНЯНЯ КИСЕЛЬ ИЗ ЧЕРНОЙ СМОРОДИНЫ {С 1 ГОДА} ДЛЯ Д. П. 0,2Л, СОСТАВ: БЕЗ САХАРА 079005 Г ФРУТОНЯНЯ ПЮРЕ ТВОРОГ, ЯБЛОКО, БАНАН {С 6 МЕС} (ГУАЛАПАК) 90Г., СОСТАВ: БЕЗ САХАРА 079011 Г ФРУТОНЯНЯ ПЮРЕ ТВОРОГ, ЯБЛОКО, ГРУША {С 6 МЕС} (ГУАЛАПАК) 90Г., СОСТАВ: БЕЗ САХАРА 079012 Г ФРУТОНЯНЯ ПЮРЕ ТВОРОГ, ЯБЛОКО, ПЕРСИК {С 6 МЕС} (ГУАЛАПАК) 90Г., СОСТАВ: БЕЗ САХАРА 079006 Г ФРУТОНЯНЯ ПЮРЕ ЯБЛОКО АБРИКОС СО СЛИВКАМИ {С 6 МЕС} (ГУАЛАПАК) 90Г., СОСТАВ: БЕЗ САХАРА 079004 Г ФРУТОНЯНЯ ПЮРЕ ВИТАМИННЫЙ САЛАТИК ИЗ ЯБЛОК, ШИПОВНИКА И КЛЮКВЫ {С 5 МЕС} (ГУАЛАПАК) 90Г., СОСТАВ:</t>
  </si>
  <si>
    <t>10311010/090119/0000281</t>
  </si>
  <si>
    <t>ПЮРЕ ФРУКТОВОЕ, ГОМОГЕНИЗИРОВАННОЕ, БЕЗ ДОБАВЛЕНИЯ САХАРА, ПРЕДНАЗНАЧЕННОЕ ДЛЯ ДЕТСКОГО ПИТАНИЯ, РАСФАСОВАНО ДЛЯ РОЗНИЧНОЙ ПРОДАЖИ, В ПАКЕТЫ ТИПА ДОЙ-ПАК ПО 90ГР, В УПАКОВКАХ ПО 10ШТ: ПЮРЕ ФРУКТ АГУША ГР-ЯБ 0% 1Х12Х115Г БАНКА СТ ДП ПЮРЕ ФРУКТ АГУША ЯБ-ПЕР 0% 1Х12Х115Г БАНКА СТ ДП ПЮРЕ ФРУКТ АГУША ГР 200Г Х8 БАНКА СТ ДП ПЮРЕ ФРУКТ АГУША ЯБ-БАН 0% 1Х12Х115Г БАНКА СТ ДП ПЮРЕ ФР АГУША ЯБЛЕЖЕВИКАМАЛ 90Г POUCHPACK 10Х ДП ПЮРЕ КОНС ФРУК АГУША ЯБ 8Х200Г СБН</t>
  </si>
  <si>
    <t>10311010/140119/0000819</t>
  </si>
  <si>
    <t>ПЮРЕ ФРУКТОВОЕ, ГОМОГЕНИЗИРОВАННОЕ, БЕЗ ДОБАВЛЕНИЯ САХАРА, ПРЕДНАЗНАЧЕННОЕ ДЛЯ ДЕТСКОГО ПИТАНИЯ, РАСФАСОВАНО ДЛЯ РОЗНИЧНОЙ ПРОДАЖИ, В ПАКЕТЫ ТИПА ДОЙ-ПАК ПО 90ГР, В УПАКОВКАХ ПО 10ШТ: ДП ПЮРЕ ФРУКТ АГУША ЯБЛ-ПЕРСИК 90Г Х10 ПАУЧ-ПАК ДП ПЮРЕ ФРУКТ АГУША МУЛЬТИФРУКТ 90Г Х10 ПАУЧ-ПАК ДП ПЮРЕ ФР АГУША ЯБЛКЛУБНТВОРОГ 90Г POUCHPACK 10Х ДП ПЮРЕ ФРУКТ АГУША ЯБ-ГР 0% 1Х8Х200Г БАНКА СТ ДП ПЮРЕ ФР АГУША ЯБ-БАН 8Х200Г БАНКА СТ</t>
  </si>
  <si>
    <t>10313140/090119/0000064</t>
  </si>
  <si>
    <t>ГОМОГЕНИЗИРОВАННЫЕ ГОТОВЫЕ ПРОДУКТЫ ДЛЯ ДЕТСКОГО ПИТАНИЯ: HIPP HIPPIS ПЮРЕ ФРУКТОВОЕ ПАУЧ ГРУША-ЯБЛОКО 100ГР HIPP МОЕ ПЕРВОЕ ПЮРЕ ГРУША. С 4-Х МЕСЯЦЕВ 80ГР HIPP МОЕ ПЕРВОЕ ПЮРЕ КАБАЧОК. С 4 МЕС .80ГР HIPP МОЕ ПЕРВОЕ ПЮРЕ ЯБЛОКО. С 4-Х МЕСЯЦЕВ 80ГР</t>
  </si>
  <si>
    <t>ГОМОГЕНИЗИРОВАННЫЕ ГОТОВЫЕ ПРОДУКТЫ ДЛЯ ДЕТСКОГО ПИТАНИЯ: БАБУШКИНО ЛУКОШКО ПЮРЕ ОВОЩНОЕ 100 Г, 4 М+ ИЗ КАПУСТЫ БРОККОЛИ, СТЕКЛО БАБУШКИНО ЛУКОШКО ПЮРЕ ОВОЩНОЕ 100 Г, 4 М+ ИЗ ЦВЕТНОЙ КАПУСТЫ, СТЕКЛО БАБУШКИНО ЛУКОШКО ПЮРЕ ОВОЩНОЕ 100 Г, 5 М+ ИЗ ТЫКВЫ, СТЕКЛО БАБУШКИНО ЛУКОШКО ПЮРЕ ФРУКТОВОЕ 100 Г, 4 М+ ИЗ ПЕРСИКОВ, СТЕКЛО БАБУШКИНО ЛУКОШКО ПЮРЕ ФРУКТОВОЕ 100 Г, 4 М+ ИЗ ЯБЛОК БЕЗ САХАРА, СТЕКЛО БАБУШКИНО ЛУКОШКО ПЮРЕ ФРУКТОВОЕ 100 Г, 5 М+ ИЗ ГРУШ И ЯБЛОК, СТЕКЛО БАБУШКИНО ЛУКОШКО ПЮРЕ ФРУКТОВОЕ 100 Г, 5 М+ ИЗ ЧЕРНОСЛИВА, СТЕКЛО БАБУШКИНО ЛУКОШКО ПЮРЕ ФРУКТОВОЕ 100 Г, 5 М+ ИЗ ЯБЛОК И АБРИКОСОВ, СТЕКЛО БАБУШКИНО ЛУКОШКО ПЮРЕ ФРУКТОВОЕ 100 Г, 5 М+ ИЗ ЯБЛОК И ЧЕРНИКИ, СТЕКЛО БАБУШКИНО ЛУКОШКО ПЮРЕ ФРУКТОВОЕ 100 Г, 5 М+ ИЗ ЯБЛОК И ЧЕРНОЙ СМОРОДИНЫ, СТЕКЛО БАБУШКИНО ЛУКОШКО ПЮРЕ ФРУКТОВОЕ 200 Г, 5 М+ ИЗ ЯБЛОК И СЛИВ, СТЕКЛО БАБУШКИНО ЛУКОШКО ПЮРЕ ФРУКТОВОЕ 90 Г, 5 М+ ИЗ ЯБЛОК, МАЛИНЫ И ВИШНИ, ПАУЧ БАБУШКИНО ЛУКОШКО ПЮРЕ ФРУКТОВО-ОВОЩНОЕ 100 Г, 5 М+ ИЗ КАБАЧКОВ И ЯБЛОК БАБУШКИНО ЛУКОШКО ПЮРЕ ФРУКТОВО-ОВОЩНОЕ 100 Г, 5 М+ ИЗ МОРКОВИ И ЯБЛОК, СТЕКЛО БАБУШКИНО ЛУКОШКО ПЮРЕ ФРУКТОВО-ОВОЩНОЕ 100 Г, 5 М+ ИЗ ТЫКВЫ И ЯБЛОК, СТЕКЛО ФРУТОНЯНЯ МАЛЫШАМ НЕКТАР 200 МЛ, 8 М+, МУЛЬТИФРУКТ., Т/ПАК ФРУТОНЯНЯ ПЮРЕ 100 Г, 5 М+, ВИТАМИННЫЙ САЛАТИК, В СТЕКЛЕ ФРУТОНЯНЯ ПЮРЕ 100 Г, 5 М+, ФРУКТОВЫЙ САЛАТИК, В СТЕКЛЕ ФРУТОНЯНЯ ПЮРЕ 80 Г, 4 М+, МОРКОВЬ, В СТЕКЛЕ ФРУТОНЯНЯ ПЮРЕ 80 Г, 5 М+, КАБАЧОК С КАРТОФЕЛЕМ, В СТЕКЛЕ</t>
  </si>
  <si>
    <t>10313140/110119/0000375</t>
  </si>
  <si>
    <t>ГОМОГЕНИЗИРОВАННЫЕ ГОТОВЫЕ ПРОДУКТЫ ДЛЯ ДЕТСКОГО ПИТАНИЯ: ГЕРБЕР ПЮРЕ ОВОЩНОЕ 80 Г, 4 М+ БРОККОЛИ, В СТЕКЛЕ ГЕРБЕР ПЮРЕ ОВОЩНОЕ 80 Г, 4 М+ ЦВЕТНАЯ КАПУСТА, В СТЕКЛЕ ГЕРБЕР ПЮРЕ ФРУКТОВОЕ 80 Г, 4 М+ ЧЕРНОСЛИВ, В СТЕКЛЕ ГЕРБЕР ПЮРЕ ФРУКТОВОЕ 80 Г, 4 М+ ЯБЛОКО, В СТЕКЛЕ ГЕРБЕР СОК 175 МЛ, 4 М+ ГРУШЕВЫЙ ГЕРБЕР СОК 175 МЛ, 4 М+ ЯБЛОКО, ОСВЕТЛЕННЫЙ ГЕРБЕР СОК 175 МЛ, 6 М+ ЯБЛОКО, ВИНОГРАД, ШИПОВНИК, ОСВЕТЛЕННЫЙ</t>
  </si>
  <si>
    <t>ГОМОГЕНИЗИРОВАННЫЕ ГОТОВЫЕ ПРОДУКТЫ ДЛЯ ДЕТСКОГО ПИТАНИЯ: БАБУШКИНО ЛУКОШКО ПЮРЕ ОВОЩНОЕ 100 Г, 4 М+ ИЗ КАПУСТЫ БРОККОЛИ, СТЕКЛО БАБУШКИНО ЛУКОШКО ПЮРЕ ОВОЩНОЕ 100 Г, 4 М+ ИЗ ЦВЕТНОЙ КАПУСТЫ, СТЕКЛО БАБУШКИНО ЛУКОШКО ПЮРЕ ОВОЩНОЕ 100 Г, 5 М+ ИЗ КУКУРУЗЫ, КАБАЧКОВ И МОРКОВИ, СТЕКЛО БАБУШКИНО ЛУКОШКО ПЮРЕ ОВОЩНОЕ 100 Г, 5 М+ ИЗ ТЫКВЫ, СТЕКЛО БАБУШКИНО ЛУКОШКО СОК 200 Г, 5 М+ ЯБЛОЧНО-ВИШНЕВЫЙ ОСВЕТЛЕННЫЙ, ТЕТРАПАК БАБУШКИНО ЛУКОШКО СОК 200 Г, 5 М+ ЯБЛОЧНО-ШИПОВНИКОВЫЙ ОСВЕТЛЕННЫЙ, ТЕТРАПАК ФРУТОНЯНЯ НЕКТАР 200 МЛ, 5 М+, ЯБЛОКО-СЛИВА С МЯКОТЬЮ, Т/ПАК ФРУТОНЯНЯ НЕКТАР 200 МЛ, 6 М+, ЗИМНЕЕ ЛАКОМСТВО ЯБЛОКО, АПЕЛЬСИН, КЛЮКВА И МАЛИНА., Т/ПАК ФРУТОНЯНЯ ПЮРЕ 100 Г, 4 М+, ЧЕРНОСЛИВ, В СТЕКЛЕ ФРУТОНЯНЯ ПЮРЕ 100 Г, 4 М+, ЯБЛОКО, В СТЕКЛЕ ФРУТОНЯНЯ ПЮРЕ 100 Г, 5 М+, ГРУША, В СТЕКЛЕ ФРУТОНЯНЯ ПЮРЕ 100 Г, 5 М+, САЛАТИК СО СМОРОДИНОЙ, В СТЕКЛЕ ФРУТОНЯНЯ ПЮРЕ 100 Г, 5 М+, ФРУКТОВЫЙ САЛАТИК, В СТЕКЛЕ ФРУТОНЯНЯ ПЮРЕ 100 Г, 5 М+, ЯБЛОКО И ГРУША, В СТЕКЛЕ ФРУТОНЯНЯ ПЮРЕ 100 Г, 5 М+, ЯБЛОКО ЧЕРНИКА, В СТЕКЛЕ ФРУТОНЯНЯ ПЮРЕ 100 Г, 6 М+, ЯБЛОКО БАНАН, В СТЕКЛЕ ФРУТОНЯНЯ ПЮРЕ 130 Г, 6 М+, ЯБЛОКО, БАНАН И ГРУША СО ЗЛАКАМИ ФРУТОНЯНЯ ПЮРЕ 250 Г, 6 М+, ЯБЛОКО, БАНАН, ГРУША С ПЕЧЕНЬЕМ, В СТЕКЛЕ ФРУТОНЯНЯ ПЮРЕ 90 Г, 4 М+, ЯБЛОКО, ПАУЧ ФРУТОНЯНЯ ПЮРЕ 90 Г, 4 М+,ГРУША, ПАУЧ ФРУТОНЯНЯ ПЮРЕ 90 Г, 5 М+, ВИТАМИННЫЙ САЛАТИК, ЯБЛ., ШИПОВН., КЛЮКВА С САХ., ПАУЧ ФРУТОНЯНЯ ПЮРЕ 90 Г, 6 М+, САЛАТИК ИЗ ФРУКТОВ, ПАУЧ ФРУТОНЯНЯ ПЮРЕ 90 Г, 6 М+, ЯБЛОКО-БАНАН-ГРУША-ПЕЧЕНЬЕ, ПАУЧ ФРУТОНЯНЯ ПЮРЕ 90 Г, 6 М+, ЯБЛОКО-ПЕРСИК, ПАУЧ ФРУТОНЯНЯ ПЮРЕ 90 Г, 6 М+, ЯБЛОКО-ЧЕРНИКА-ПЕЧЕНЬЕ, ПАУЧ ФРУТОНЯНЯ СОК 200 МЛ, 6 М+, МУЛЬТИФРУКТ Т/ПАК</t>
  </si>
  <si>
    <t>10313140/110119/0000380</t>
  </si>
  <si>
    <t>ГОМОГЕНИЗИРОВАННЫЕ ГОТОВЫЕ ПРОДУКТЫ ДЛЯ ДЕТСКОГО ПИТАНИЯ: HIPP МОЕ ПЕРВОЕ ПЮРЕ АБРИКОС, 80ГР HIPP МОЕ ПЕРВОЕ ПЮРЕ КАБАЧОК. С 4 МЕС .80ГР HIPP МОЕ ПЕРВОЕ ПЮРЕ ЯБЛОКО. С 4-Х МЕСЯЦЕВ 80ГР HIPP ЯБЛОЧНО-ВИНОГРАДНЫЙ СОК,ВОСТАНОВЛЕННЫЙ, 200МЛ</t>
  </si>
  <si>
    <t>ГОМОГЕНИЗИРОВАННЫЕ ГОТОВЫЕ ПРОДУКТЫ ДЛЯ ДЕТСКОГО ПИТАНИЯ: ГЕРБЕР ПЮРЕ ОВОЩНОЕ 130 Г, 5 М+ ТЫКВА, В СТЕКЛЕ ГЕРБЕР ПЮРЕ ФРУКТОВОЕ 130 Г, 5 М+ ЯБЛОКО И ГРУША, В СТЕКЛЕ ГЕРБЕР ПЮРЕ ФРУКТОВОЕ 80 Г, 4 М+ ЯБЛОКО, В СТЕКЛЕ</t>
  </si>
  <si>
    <t>ГОМОГЕНИЗИРОВАННЫЕ ГОТОВЫЕ ПРОДУКТЫ ДЛЯ ДЕТСКОГО ПИТАНИЯ: БАБУШКИНО ЛУКОШКО ПЮРЕ ФРУКТОВОЕ 100 Г, 5 М+ ИЗ ЧЕРНОСЛИВА, СТЕКЛО ФРУТОНЯНЯ ПЮРЕ 100 Г, 5 М+, ФРУКТОВЫЙ САЛАТИК, В СТЕКЛЕ</t>
  </si>
  <si>
    <t>10313140/110119/0000383</t>
  </si>
  <si>
    <t>ФРУКТЫ ГОМОГЕНИЗИРОВАННЫЕ ДЛЯ ДЕТСКОГО ПИТАНИЯ: ФРУТО-НЯНЯ ДЕСЕРТ ЯБЛ,ВИШ,Ч.РЯБ,Ч.СМОР.90МЛ МЯГК.УП, СРОК ГОДНОСТИ -08.2019 ФРУТО-НЯНЯ КОМПОТ ИЗ ВИШНИ И МАЛИНЫ 200МЛ, СРОК ГОДНОСТИ -07.2019 ФРУТО-НЯНЯ КОМПОТ ИЗ ЯБЛОК И ЭКСТРАКТА ИЗЮМА И КУРАГИ 200МЛ, СРОК ГОДНОСТИ -11.2019 ФРУТО-НЯНЯ ПЮРЕ ГРУША 90Г МЯГКАЯ УП, СРОК ГОДНОСТИ -08.2019 ФРУТО-НЯНЯ ПЮРЕ ПЕРСИК 100Г, СРОК ГОДНОСТИ -09.2019 ФРУТО-НЯНЯ ПЮРЕ ЧЕРНОСЛИВОВОЕ НАТУРАЛЬНОЕ 100Г, СРОК ГОДНОСТИ -10.2019 ФРУТО-НЯНЯ ПЮРЕ ЯБЛ, БАНАН С ТВОРОГОМ 90Г МЯГК УП, СРОК ГОДНОСТИ -08.2019 ФРУТО-НЯНЯ ПЮРЕ ЯБЛ. ГРУШЕВОЕ С ТВОРОГОМ 90Г МЯГК УП, СРОК ГОДНОСТИ -09.2019 ФРУТО-НЯНЯ ПЮРЕ ЯБЛОК 100Г, СРОК ГОДНОСТИ -09.2019 ФРУТО-НЯНЯ ПЮРЕ ЯБЛОК 90Г МЯГКАЯ УП, СРОК ГОДНОСТИ -09.2019 ФРУТО-НЯНЯ ПЮРЕ ЯБЛОКО БАНАН ГРУША С ПЕЧЕНЬЕМ 90Г МЯГК УП, СРОК ГОДНОСТИ -08.2019 ФРУТО-НЯНЯ ПЮРЕ ЯБЛОКО-ГРУША 250Г, СРОК ГОДНОСТИ -07.2019</t>
  </si>
  <si>
    <t>10418010/100119/0002189</t>
  </si>
  <si>
    <t>NESTLE GEORGIA LLC</t>
  </si>
  <si>
    <t>0179, город ТБИЛИСИ, ПР. ЧАВЧАВАДЗЕ 34, 8-ОЙ ЭТАЖ</t>
  </si>
  <si>
    <t>ФРУКТОВОЕ ГОМОГЕНИЗИРОВАННОЕ ПАСТЕРИЗОВАННОЕ ПЮРЕ ДЛЯ ДЕТСКОГО ПИТАНИЯ,ПРОДУКТ ПРИКОРМА ДЛЯ ДЕТЕЙ РАННЕГО ВОЗРАСТА,БЕЗ ДОБАВЛЕНИЯ САХАРА GERBER,В СТЕКЛ.БАНКАХ ПО 80Г, РАСФАСОВАНО ДЛЯ РОЗНИЧНОЙ ПРОДАЖИ,НЕ СОДЕРЖИТ ГМО ПЕРСИК ПЮРЕ 12Х80Г-180К,СОСТАВ: ПЮРЕ ИЗ ПЕРСИКА,ВИТАМИН С, ЯБЛОКО ПЮРЕ 12Х80Г-60К,СОСТАВ: ПЮРЕ ИЗ ЯБЛОК,ВИТАМИН С, ГРУШИ ВИЛЬЯМС ПЮРЕ 12Х80Г-80К,СОСТАВ: ПЮРЕ ИЗ ГРУШИ ВИЛЬЯМС,ВИТАМИН С. :</t>
  </si>
  <si>
    <t>ФРУКТОВОЕ ГОМОГЕНИЗИРОВАННОЕ ПАСТЕРИЗОВАННОЕ ПЮРЕ ДЛЯ ДЕТСКОГО ПИТАНИЯ,ПРОДУКТ ПРИКОРМА ДЛЯ ДЕТЕЙ РАННЕГО ВОЗРАСТА,БЕЗ ДОБАВЛЕНИЯ САХАРА GERBER В МЯГКОЙ УПАКОВКЕ ПО 90Г ЯБЛОКО ПЮРЕ 16Х90Г-189К,СОСТАВ: ЯБЛОКО,КОНЦЕНТРИРОВАННЫЙ ЯБЛОЧНЫЙ СОК, ЛИМОННЫЙ СОК,ВИТАМИН С,НЕ СОДЕРЖИТ ГМО. 4 ФРУКТА ПЮРЕ 16Х90Г-96К,СОСТАВ: ПЮРЕ ИЗ БАНАНОВ, ПЮРЕ ИЗ ГРУШ, ПЮРЕ ИЗ ЯБЛОК, КОНЦЕНТРИРОВАННЫЕ ФРУКТОВЫЕ СОКИ (АПЕЛЬСИНОВЫЙ (2,5%), ГРУШЕВЫЙ (1,75%), ЛИМОННЫЙ), ВИТАМИН С. :</t>
  </si>
  <si>
    <t>PIONEER FOODS UK LTD.</t>
  </si>
  <si>
    <t>STREAM FOODS LTD.</t>
  </si>
  <si>
    <t>SOMIС VERPACKUNGSMASHINEN GMBH&amp;CO.KG</t>
  </si>
  <si>
    <t>БЕЛФУД ПРОДАКШН</t>
  </si>
  <si>
    <t>BABY FOOD FACTORY LTD</t>
  </si>
  <si>
    <t>HL VIETNAM SERVICES &amp; TRADING CO. LTD</t>
  </si>
  <si>
    <t>ПРОИЗВОДИТЕЛЬ</t>
  </si>
  <si>
    <t>ПРОДУКТЫ ДЕТСКОГО ПИТАНИЯ ДЛЯ ДЕТЕЙ РАННЕГО ВОЗРАСТА,ПЮРЕ ИЗ СМЕСИ ФРУКТОВ В АССОРТИМЕНТЕ. ГОМОГЕНИЗИРОВАННОЕ. ПОЛУЧЕНЫ БЕЗ ИСПОЛЬЗОВАНИЯ ГЕННО-МОДИФИЦИРОВАННЫХ ОРГАНИЗМОВ И ТРАНСГЕННЫХ ПРОДУКТОВ, РАСФАСОВАНО В СТЕКЛЯННЫЕ БАНКИ ПО 100 И 250Г., И ГИБК ИЕ ПАКЕТИКИ ПАУЧИ ПО 90 И 130 Г. ДЛЯ РОЗНИЧНОЙ ПРОДАЖИ.УПАКОВАНЫ В КАРТОННЫЕ ЛОТКИ,ЛОТКИ ОБТЯНУТЫ П/Э ПЛЕНКОЙ. :ФРУТОНЯНЯ 90 Г ПЮРЕ ИЗ ЯБЛОК, ЧЕРНОЙ И КРАСНОЙ СМОРОДИНЫ С САХАРОМ САЛАТИК СО СМОРОДИНОЙ 90 ГР. ДЕСЕРТ ИЗ ЯБЛОК, ВИШНИ, РЯБИНЫ ЧЕРНОЙ И СМОРОДИНЫ ЧЕРНОЙ С САХАРОМ 90 ГР. ДЕСЕРТ ИЗ ЯБЛОК, БАНАНОВ И КЛУБНИКИ 90 Г. ПЮРЕ ЯБЛОЧНОЕ НАТУРАЛЬНОЕ 90 Г. ПЮРЕ ИЗ ЯБЛОК, ШИПОВНИКА И КЛЮКВЫ С САХАРОМ, ОБОГАЩЕННОЕ ВИТАМИНОМ С ВИТАМИННЫЙ САЛАТИК 100 Г. ПЮРЕ ЧЕРНОСЛИВОВОЕ НАТУРАЛЬНОЕ 100 Г. ПЮРЕ ИЗ ЯБЛОК, ЧЕРНИКИ И ВИШНИ С ФРУКТОЗОЙ ЯГОДНЫЙ САЛАТИК 90 Г. ПЮРЕ ГРУШЕВОЕ НАТУРАЛЬНОЕ 100 Г. ПЮРЕ ЯБЛОЧНОЕ НАТУРАЛЬНОЕ 100 Г. ПЮРЕ ПЕРСИКОВОЕ НАТУРАЛЬНОЕ 100 Г. ПЮРЕ ИЗ ЯБЛОК И АБРИКОСОВ С САХАРОМ 100 Г. ПЮРЕ ГРУШЕВОЕ НАТУРАЛЬНОЕ 130Г. ПЮРЕ ИЗ ЯБЛОК И ПЕРСИКОВ СО ЗЛАКАМИ 130Г. ПЮРЕ ИЗ ЯБЛОК, БАНАНОВ И ГРУШ СО ЗЛАКАМИ 130Г. ПЮРЕ ИЗ ЯБЛОК И ЯГОД С ОВСЯНЫМИ ХЛОПЬЯМИ 90 Г. ДЕСЕРТ ИЗ ЯБЛОК, КЛУБНИКИ И МАЛИНЫ 90 Г. ПЮРЕ ФРУКТОВОЕ САЛАТИК ИЗ ФРУКТОВ (4 ФРУКТА) 100 Г. ПЮРЕ ИЗ ЯБЛОК И ЧЕРНИКИ 100 Г. ПЮРЕ ГРУШЕВОЕ НАТУРАЛЬНОЕ 100 Г. ПЮРЕ ЯБЛОЧНОЕ НАТУРАЛЬНОЕ 90 Г. ПЮРЕ ГРУШЕВОЕ НАТУРАЛЬНОЕ 100 Г. ПЮРЕ ЧЕРНОСЛИВОВОЕ НАТУРАЛЬНОЕ 90 Г. ПЮРЕ ЯБЛОЧНОЕ НАТУРАЛЬНОЕ</t>
  </si>
  <si>
    <t>Месяц</t>
  </si>
  <si>
    <t>БРЕНД</t>
  </si>
  <si>
    <t>ООО БЕЛФУД ПРОДАКШН</t>
  </si>
  <si>
    <t>ПодКАТЕГОРИЯ</t>
  </si>
  <si>
    <t>ДЕТСКОЕ</t>
  </si>
  <si>
    <t>ПРОИЗВОДИТЕЛЬ ИТОГ</t>
  </si>
  <si>
    <t>ГЕРМАНИЯ</t>
  </si>
  <si>
    <t>ПОЛЬША</t>
  </si>
  <si>
    <t>БЕЛЬГИЯ</t>
  </si>
  <si>
    <t>ИТАЛИЯ</t>
  </si>
  <si>
    <t>СЕРБИЯ</t>
  </si>
  <si>
    <t>ЧЕХИЯ</t>
  </si>
  <si>
    <t>РОССИЯ</t>
  </si>
  <si>
    <t>ГРУЗИЯ</t>
  </si>
  <si>
    <t>АЗЕРБАЙДЖАН</t>
  </si>
  <si>
    <t>ИСПАНИЯ</t>
  </si>
  <si>
    <t>ВЬЕТНАМ</t>
  </si>
  <si>
    <t>ЛАТВИЯ</t>
  </si>
  <si>
    <t>УЗБЕКИСТАН</t>
  </si>
  <si>
    <t>БЕЛАРУСЬ</t>
  </si>
  <si>
    <t>АБХАЗИЯ</t>
  </si>
  <si>
    <t>УКРАИНА</t>
  </si>
  <si>
    <t>МОНГОЛИЯ</t>
  </si>
  <si>
    <t>ТАДЖИКИСТАН</t>
  </si>
  <si>
    <t>GO FRUSELVA S.L.U.</t>
  </si>
  <si>
    <t>ЭСТОНИЯ</t>
  </si>
  <si>
    <t>ФИНЛЯНДИЯ</t>
  </si>
  <si>
    <t>115054, город Москва, Павелецкая пл, д 2 стр 1</t>
  </si>
  <si>
    <t>ЭКСПЕРИМЕНТАЛЬНЫЙ КОМБИНАТ ДЕТСКОГО ПИТАНИЯ  ФИЛИАЛ АО ВБД</t>
  </si>
  <si>
    <t>ВЕЛИКОБРИТАНИЯ</t>
  </si>
  <si>
    <t>MARKET GATE TOO</t>
  </si>
  <si>
    <t>NESTLE POLSKA S. A.</t>
  </si>
  <si>
    <t>Отсуствует</t>
  </si>
  <si>
    <t>ГОМОГЕНИЗИРОВАННЫЕ ГОТОВЫЕ ПРОДУКТЫ ИЗ ТРОПИЧЕСКИХ ФРУКТОВ, ДЛЯ ДЕТСКОГО ПИТАНИЯ, РАСФАСОВАН.ДЛЯ РОЗНИЧНОЙ ПРОДАЖИ: ДП ПЮРЕ ФРУКТОВОЕ АГУША БАНАН 90Г (ПАУЧ-ПАК) - 100КОР.; НА ЧАСТИ ПОДДОНА. :</t>
  </si>
  <si>
    <t>ПРОДУКТ ДЕТСКОГО ПИТАНИЯ ДЛЯ ДЕТЕЙ РАННЕГО ВОЗРАСТА, ПРОДУКТ ПРИКОРМА: ПЮРЕ ИЗ ЯБЛОКА, ЕЖЕВИКИ И МАЛИНЫ ПРОТЕРТОЕ, ПРЕДНАЗНАЧЕННОЕ ДЛЯ ПИТАНИЯ ДЕТЕЙ С 6 МЕСЯЦЕВ, ГЕРМЕТИЧНО УКУПОРЕННОЕ, ПОДВЕРГНУТОЕ ДОПОЛНИТЕЛЬНОЙ ТЕРМИЧЕСКОЙ ОБРАБОТКЕ, РАСФАСОВАНО ДЛЯ РОЗНИЧНОЙ ПРОДАЖИ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L9354., ДАТА ПРОИЗВОДСТВА: 12.2019., СРОК ГОДНОСТИ 12 МЕСЯЦЕВ, СОСТАВ: ЯБЛОЧНОЕ ПЮРЕ, ПЮРЕ ИЗ ЕЖЕВИКИ, КОНЦЕНТРИРОВАННЫЙ ЯБЛОЧНЫЙ СОК, ПЮРЕ ИЗ МАЛИНЫ, КОНЦЕНТРИРОВАННЫЕ НАТУРАЛЬНЫЕ АРОМАТООБРАЗУЮЩИЕ ВЕЩЕСТВА ЕЖЕВИКИ, БЕЗ САХАРА, НЕ СОДЕРЖИТ ГМО.</t>
  </si>
  <si>
    <t>ПРОДУКТ ДЕТСКОГО ПИТАНИЯ ДЛЯ ДЕТЕЙ РАННЕГО ВОЗРАСТА, ПРОДУКТ ПРИКОРМА: ПЮРЕ ИЗ ЯБЛОКА, ЕЖЕВИКИ И МАЛИНЫ ПРОТЕРТОЕ, ПРЕДНАЗНАЧЕННОЕ ДЛЯ ПИТАНИЯ ДЕТЕЙ С 6 МЕСЯЦЕВ, ГЕРМЕТИЧНО УКУПОРЕННОЕ, ПОДВЕРГНУТОЕ ДОПОЛНИТЕЛЬНОЙ ТЕРМИЧЕСКОЙ ОБРАБОТКЕ, РАСФАСОВАНО ДЛЯ РОЗНИЧНОЙ ПРОДАЖИ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L9354, L9346., ДАТА ПРОИЗВОДСТВА: 12.2019, 12.2019., СРОК ГОДНОСТИ 12 МЕСЯЦЕВ, СОСТАВ: ЯБЛОЧНОЕ ПЮРЕ, ПЮРЕ ИЗ ЕЖЕВИКИ, КОНЦЕНТРИРОВАННЫЙ ЯБЛОЧНЫЙ СОК, ПЮРЕ ИЗ МАЛИНЫ, КОНЦЕНТРИРОВАННЫЕ НАТУРАЛЬНЫЕ АРОМАТООБРАЗУЮЩИЕ ВЕЩЕСТВА ЕЖЕВИКИ, БЕЗ САХАРА, НЕ СОДЕРЖИТ ГМО</t>
  </si>
  <si>
    <t>ГОМОГЕНИЗИРОВАННЫЕ ГОТОВЫЕ ПРОДУКТЫ ДЛЯ ДЕТСКОГО ПИТАНИЯ, РАСФАСОВАН.ДЛЯ РОЗНИЧНОЙ ПРОДАЖИ: ДП ПЮРЕ ФРУКТОВОЕ АГУША ЯБЛОКО-ПЕРСИК 90Г (ПАУЧ-ПАК) - 100КОР., ДП ПЮРЕ ФРУКТОВОЕ АГУША ЯБЛОКО-ЕЖЕВИКА -МАЛИНА 0% 90Г (ПАУЧ-ПАК) - 100КОР.. ДП ПЮРЕ ФРУКТОВОЕ АГУША ЯБЛОКО-КЛУБНИКА-ТВОРОГ 0% 90Г (ПАУЧ-ПАК) - 100КОР., ДП ПЮРЕ ФРУКТОВОЕ АГУША ЯБЛОКО -ТВОРОГ - ПЕЧЕНЬЕ 0% 90Г (ПАУЧ-ПАК) - 100КОР.; ОБЩИЙ ВЕС БРУТТО С ПОДДОНАМИ: 458.00КГ. :</t>
  </si>
  <si>
    <t>ГОМОГЕНИЗИРОВАННЫЕ ГОТОВЫЕ ПРОДУКТЫ ДЛЯ ДЕТСКОГО ПИТАНИЯ, РАСФАСОВАН.ДЛЯ РОЗНИЧНОЙ ПРОДАЖИ: ДП ПЮРЕ ФРУКТОВОЕ АГУША ГРУША 90Г (ПАУЧ ПАК) - 100КОР., ДП ПЮРЕ ФРУКТОВОЕ АГУША ЯБЛОКО-БАНАН-ПЕЧЕНЬЕ 90Г (ПАУЧ-ПАК) - 100КОР., ДП ПЮРЕ ФРУКТОВОЕ АГУША ЯБЛОКО - МАЛИНА- ШИПОВНИК 0% 90Г (ПАУЧ-ПАК) - 100КОР., ДП ПЮРЕ ФРУКТОВОЕ АГУША ЯБЛОКО- КЛУБНИКА-МАЛИНА 0% 90Г (ПАУЧ-ПАК) - 100КОР., ДП ПЮРЕ ФРУКТОВОЕ АГУША ГРУША 0% 115Г - 50КОР., ДП ПЮРЕ ФРУКТОВОЕ АГУША ЯБЛОКО 0% 115Г - 50КОР., ДП ПЮРЕ ФРУКТОВОЕ АГУША ЯБЛОКО-БАНАН 0% 115Г - 50КОР., ДП ПЮРЕ ФРУКТОВОЕ АГУША ЯБЛОКО-ГРУША 0% 115Г - 50КОР., ДП ПЮРЕ ФРУКТОВОЕ АГУША ЯБЛОКО-ПЕРСИК 0% 115Г - 50КОР., ДП ПЮРЕ ФРУКТОВОЕ АГУША ЯБЛОКО-ГРУША-БАНАН-ПЕРСИК 0% 115Г - 50КОР.; ОБЩИЙ ВЕС БРУТТО С ПОДДОНАМИ: 1344.90КГ. :</t>
  </si>
  <si>
    <t>ПРОДУКТ ДЕТСКОГО ПИТАНИЯ ДЛЯ ДЕТЕЙ РАННЕГО ВОЗРАСТА, ПРОДУКТ ПРИКОРМА: ПЮРЕ МУЛЬТИФРУКТОВОЕ ПРОТЕРТОЕ, ПОДВЕРГНУТОЕ ДОПОЛНИТЕЛЬНОЙ ТЕРМИЧЕСКОЙ ОБРАБОТКЕ, ДЛЯ ПИТАНИЯ ДЕТЕЙ СТАРШЕ 6-ТИ МЕСЯЦЕВ, РАСФАСОВАНО ДЛЯ РОЗНИЧНОЙ ПРОДАЖИ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L9351, L9347., ДАТА ПРОИЗВОДСТВА: 12.2019, 12.2019., СРОК ГОДНОСТИ 12 МЕСЯЦЕВ, СОСТАВ: ЯБЛОЧНОЕ ПЮРЕ, ГРУШЕВОЕ ПЮРЕ, ПЕРСИКОВОЕ ПЮРЕ, КОНЦЕНТРИРОВАННЫЙ ЯБЛОЧНЫЙ СОК, БАНАНОВОЕ ПЮРЕ, КОНЦЕНТРИРОВАННЫЙ АПЕЛЬСИНОВЫЙ СОК , ЛИМОННЫЙ КОНЦЕНТРИРОВАННЫЙ СОК (РЕГУЛЯТОР КИСЛОТНОСТИ), БЕЗ САХАРА, НЕ СОДЕРЖИТ ГМО.</t>
  </si>
  <si>
    <t>ПРОДУКТ ДЕТСКОГО ПИТАНИЯ ДЛЯ ДЕТЕЙ РАННЕГО ВОЗРАСТА, ПРОДУКТ ПРИКОРМА: ПЮРЕ ЯБЛОЧНО-ПЕРСИКОВОЕ ПРОТЕРТОЕ, ПРЕДНАЗНАЧЕННОЕ ДЛЯ ПИТАНИЯ ДЕТЕЙ С 6 МЕСЯЦЕВ, ГЕРМЕТИЧНО УКУПОРЕННОЕ, ПОДВЕРГНУТОЕ ДОПОЛНИТЕЛЬНОЙ ТЕРМИЧЕСКОЙ ОБРАБОТКЕ, РАСФАСОВАНО ДЛЯ РОЗНИЧНОЙ ПРОДАЖИ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L9352, L9349., ДАТА ПРОИЗВОДСТВА: 12.2019, 12.2019., СРОК ГОДНОСТИ 12 МЕСЯЦЕВ, СОСТАВ: ЯБЛОЧНОЕ ПЮРЕ, ПЕРСИКОВОЕ ПЮРЕ, КОНЦЕНТРИРОВАННЫЙ НАТУРАЛЬНЫЕ АРОМАТООБРАЗУЮЩИЕ ВЕЩЕСТВА ПЕРСИКА</t>
  </si>
  <si>
    <t>ПРОДУКТ ДЕТСКОГО ПИТАНИЯ ДЛЯ ДЕТЕЙ РАННЕГО ВОЗРАСТА, ПРОДУКТ ПРИКОРМА: ПЮРЕ МУЛЬТИФРУКТОВОЕ ПРОТЕРТОЕ, ПОДВЕРГНУТОЕ ДОПОЛНИТЕЛЬНОЙ ТЕРМИЧЕСКОЙ ОБРАБОТКЕ, ДЛЯ ПИТАНИЯ ДЕТЕЙ СТАРШЕ 6-ТИ МЕСЯЦЕВ, РАСФАСОВАНО ДЛЯ РОЗНИЧНОЙ ПРОДАЖИ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L9353, L9351., ДАТА ПРОИЗВОДСТВА: 12.2019, 12.2019., СРОК ГОДНОСТИ 12 МЕСЯЦЕВ, СОСТАВ: ЯБЛОЧНОЕ ПЮРЕ, ГРУШЕВОЕ ПЮРЕ, ПЕРСИКОВОЕ ПЮРЕ, КОНЦЕНТРИРОВАННЫЙ ЯБЛОЧНЫЙ СОК, БАНАНОВОЕ ПЮРЕ, КОНЦЕНТРИРОВАННЫЙ АПЕЛЬСИНОВЫЙ СОК , ЛИМОННЫЙ КОНЦЕНТРИРОВАННЫЙ СОК (РЕГУЛЯТОР КИСЛОТНОСТИ), БЕЗ САХАРА, НЕ СОДЕРЖИТ ГМО.</t>
  </si>
  <si>
    <t>ПРОДУКТ ДЕТСКОГО ПИТАНИЯ ДЛЯ ДЕТЕЙ РАННЕГО ВОЗРАСТА, ПРОДУКТ ПРИКОРМА: ПЮРЕ ФРУКТОВО-ЗЕРНОВОЕ ИЗ ЯБЛОК, БАНАНОВ, КЛУБНИКИ, ЗЛАКОВ ПРОТЕРТОЕ, ПРЕДНАЗНАЧЕННОЕ ДЛЯ ПИТАНИЯ ДЕТЕЙ С 6 МЕСЯЦЕВ, ПОДВЕРГНУТОЕ ДОПОЛНИТЕЛЬНОЙ ТЕРМИЧЕСКОЙ ОБРАБОТКЕ (ПАСТЕРИЗОВАННОЕ), РАСФАСОВАНО В ГЕРМЕТИЧНО-ЗАПАЯННЫЕ ПАКЕТЫ ИЗ МНОГОСЛОЙНОГО МАТЕРИАЛА, С ДОЗАТОРОМ, ГЕРМЕТИЧНО УКУПОРЕННОЕ, МАССОЙ НЕТТО 130 ГРАММ, УПАКОВАНО В КАРТОННЫЕ КОРОБКИ ПО 10 ШТ. НОМЕР ПАРТИИ: L9336., ДАТА ПРОИЗВОДСТВА: 11.2019., СРОК ГОДНОСТИ 12 МЕСЯЦЕВ, СОСТАВ: ЯБЛОЧНОЕ ПЮРЕ (72, 545%), БАНАНОВОЕ ПЮРЕ (13%), КЛУБНИЧНОЕ ПЮРЕ (9%), ЗЛАКИ (МУКА ИЗ ОВСЯНЫХ ХЛОПЬЕВ (4%), ОВСЯНЫЕ ОТРУБИ (1%), КУКУРУЗНАЯ МУКА (0, 3%), РИСОВАЯ МУКА (0, 1%)), КОНЦЕНТРИРОВАННЫЕ НАТУРАЛЬНЫЕ АРОМАТООБРАЗУЮЩИЕ ВЕЩЕСТВА КЛУБНИКИ (0, 055%), СОК ЛИМОННЫЙ КОНЦЕНТРИРОВАННЫЙ БЕЗ САХАРА, НЕ СОДЕРЖИТ ГМО. ПЮРЕ ФРУКТОВО-ЗЕРНОВОЕ ИЗ ЯБЛОК, ПЕРСИКОВ И ОВСЯНКИ ПРОТЕРТОЕ , ПРЕДНАЗНАЧЕННОЕ ДЛЯ ПИТАНИЯ ДЕТЕЙ С 6 МЕСЯЦЕВ, ПОДВЕРГНУТОЕ ДОПОЛНИТЕЛЬНОЙ ТЕРМИЧЕСКОЙ ОБРАБОТКЕ (ПАСТЕРИЗОВАННОЕ), РАСФАСОВАНО В ГЕРМЕТИЧНО-ЗАПАЯННЫЕ ПАКЕТЫ ИЗ МНОГОСЛОЙНОГО МАТЕРИАЛА, С ДОЗАТОРОМ, МАССОЙ НЕТТО 130 ГРАММ, УПАКОВАНО В КАРТОННЫЕ КОРОБКИ ПО 10 ШТ. НОМЕР ПАРТИИ: L9337., ДАТА ПРОИЗВОДСТВА: 12.2019., СРОК ГОДНОСТИ 12 МЕСЯЦЕВ, СОСТАВ: ЯБЛОЧНОЕ ПЮРЕ (64, 95%), ПЕРСИКОВОЕ ПЮРЕ (30%), МУКА ИЗ ОВСЯНЫХ ХЛОПЬЕВ (4%), ОВСЯНЫЕ ОТРУБИ (1%), КОНЦЕНТРИРОВАННЫЕ НАТУРАЛЬНЫЕ АРОМАТООБРАЗУЮЩИЕ ВЕЩЕСТВА ПЕРСИКА (0, 05%), СОК ЛИМОННЫЙ КОНЦЕНТРИРОВАННЫЙ. БЕЗ САХАРА, НЕ СОДЕРЖИТ ГМО. ПЮРЕ ФРУКТОВО-ЗЕРНОВОЕ ИЗ ЯБЛОК, ЧЕРНИКИ, ЗЕМЛЯНИКИ, ЗЛАКОВ ПРОТЕРТОЕ, ПРЕДНАЗНАЧЕННОЕ ДЛЯ ПИТАНИЯ ДЕТЕЙ С 6 МЕСЯЦЕВ, ПОДВЕРГНУТОЕ ДОПОЛНИТЕЛЬНОЙ ТЕРМИЧЕСКОЙ ОБРАБОТКЕ (ПАСТЕРИЗОВАННОЕ), РАСФАСОВАНО В ГЕРМЕТИЧНО-ЗАПАЯННЫЕ ПАКЕТЫ ИЗ МНОГОСЛОЙНОГО МАТЕРИАЛА, С ДОЗАТОРОМ, ГЕРМЕТИЧНО УКУПОРЕННОЕ, МАССОЙ НЕТТО 90 ГРАММ, УПАКОВАНО В КАРТОННЫЕ КОРОБКИ ПО 10 ШТ. НОМЕР ПАРТИИ: L9354, L9344., ДАТА ПРОИЗВОДСТВА: 12.2019, 12.2019., СРОК ГОДНОСТИ 12 МЕСЯЦЕВ, СОСТАВ: ЯБЛОЧНОЕ ПЮРЕ (81, 56%), ЧЕРНИЧНОЕ ПЮРЕ (6, 5%), ПЮРЕ ИЗ ЗЕМЛЯНИКИ САДОВОЙ (4, 5%), ЗЛАКИ (МУКА ИЗ ОВСЯНЫХ ХЛОПЬЕВ (4%), ОВСЯНЫЕ ОТРУБИ (1%), КУКУРУЗНАЯ МУКА (0, 3%), РИСОВАЯ МУКА (0, 1%)), КОНЦЕНТРИРОВАННЫЙ ЯБЛОЧНЫЙ СОК (2%), КОНЦЕНТРИРОВАННЫЕ НАТУРАЛЬНЫЕ АРОМАТООБРАЗУЮЩИЕ ВЕЩЕСТВА ЧЕРНИКИ (0 , 04%), СОК ЛИМОННЫЙ КОНЦЕНТРИРОВАННЫЙ., БЕЗ САХАРА, НЕ СОДЕРЖИТ ГМО ПЮРЕ ЯБЛОЧНО-ПЕРСИКОВОЕ ПРОТЕРТОЕ, ПРЕДНАЗНАЧЕННОЕ ДЛЯ ПИТАНИЯ ДЕТЕЙ С 6 МЕСЯЦЕВ, ГЕРМЕТИЧНО УКУПОРЕННОЕ, ПОДВЕРГНУТОЕ ДОПОЛНИТЕЛЬНОЙ ТЕРМИЧЕСКОЙ ОБРАБОТКЕ, РАСФАСОВАНО ДЛЯ РОЗНИЧНОЙ ПРОДАЖИ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L9349, L9352., ДАТА ПРОИЗВОДСТВА: 12.2019, 12.2019., СРОК ГОДНОСТИ 12 МЕСЯЦЕВ, СОСТАВ: ЯБЛОЧНОЕ ПЮРЕ, ПЕРСИКОВОЕ ПЮРЕ, КОНЦЕНТРИРОВАННЫЙ НАТУРАЛЬНЫЕ АРОМАТООБРАЗУЮЩИЕ ВЕЩЕСТВА ПЕРСИКА</t>
  </si>
  <si>
    <t>ПРОДУКТЫ ДЕТСКОГО ПИТАНИЯ ДЛЯ ДЕТЕЙ РАННЕГО ВОЗРАСТА, ПРОДУКТЫ ПРИКОРМА, КОНСЕРВИРОВАННЫЕ ФРУКТОВЫЕ ПЮРЕ GERBER, ГОМОГЕНИЗИРОВАННЫЕ, РАСФАС.В СТЕКЛЯННЫХ БАНКАХ МАССОЙ НЕТТО 80-130Г ДЛЯ РОЗНИЧ.ПРОДАЖИ ПОЛУЧЕНЫ БЕЗ ИСПОЛЬЗОВАНИЯ ГЕННО-МОДИФИЦИРОВАННЫХ ОРГАНИЗМОВ И ТРАНСГЕННЫХ ПРОДУКТОВ, УПАКОВАНЫ В КАРТОННЫЕ ЛОТКИ, ЛОТКИ ОБТЯНУТЫ ПЭ ПЛЕНКОЙ И УЛОЖЕНЫ НА ПОДДОНЫ, ВЕС БРУТТО С ПОДДОНАМИ 1766КГ, ПЮРЕ ЯБЛОКО, АБРИКОС, БАНАН ДЛЯ ПИТАНИЯ ДЕТЕЙ СТАРШЕ 6-ТИ МЕСЯЦЕВ, СОСТАВ-ПЮРЕ ИЗ ЯБЛОК 62.5%, ПЮРЕ ИЗ АБРИКОСОВ 19.1%, ПЮРЕ ИЗ БАНАНОВ 13.6%, ВИНОГРАДНЫЙ СОК 4.5%, ЛИМОННЫЙ СОК, ВИТАМИН С, ПО 130Г, ВЕС НЕТТО С ПЕРВИЧ.УП-КОЙ 213Г, ВЕС НЕТТО ТОВАРА 1007.76КГ, ВЕС НЕТТО ТОВАРА С ПЕРВИЧ.УПАК.1651.176КГ: АРТ.12101684 12ШТХ646КАРТ.ЛОТ.7752ШТ.; :</t>
  </si>
  <si>
    <t>ПРОДУКТ ДЕТСКОГО ПИТАНИЯ ДЛЯ ДЕТЕЙ РАННЕГО ВОЗРАСТА, ПРОДУКТ ПРИКОРМА: ПЮРЕ ИЗ ЯБЛОКА, ЕЖЕВИКИ И МАЛИНЫ ПРОТЕРТОЕ, ПРЕДНАЗНАЧЕННОЕ ДЛЯ ПИТАНИЯ ДЕТЕЙ С 6 МЕСЯЦЕВ, ГЕРМЕТИЧНО УКУПОРЕННОЕ, ПОДВЕРГНУТОЕ ДОПОЛНИТЕЛЬНОЙ ТЕРМИЧЕСКОЙ ОБРАБОТКЕ, РАСФАСОВАНО ДЛЯ РОЗНИЧНОЙ ПРОДАЖИ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L9354., ДАТА ПРОИЗВОДСТВА: 12.2019., СРОК ГОДНОСТИ 12 МЕСЯЦЕВ, СОСТАВ: ЯБЛОЧНОЕ ПЮРЕ, ПЮРЕ ИЗ ЕЖЕВИКИ, КОНЦЕНТРИРОВАННЫЙ ЯБЛОЧНЫЙ СОК, ПЮРЕ ИЗ МАЛИНЫ, КОНЦЕНТРИРОВАННЫЕ НАТУРАЛЬНЫЕ АРОМАТООБРАЗУЮЩИЕ ВЕЩЕСТВА ЕЖЕВИКИ, БЕЗ САХАРА, НЕ СОДЕРЖИТ ГМО. ПЮРЕ МУЛЬТИФРУКТОВОЕ ПРОТЕРТОЕ, ПОДВЕРГНУТОЕ ДОПОЛНИТЕЛЬНОЙ ТЕРМИЧЕСКОЙ ОБРАБОТКЕ, ДЛЯ ПИТАНИЯ ДЕТЕЙ СТАРШЕ 6-ТИ МЕСЯЦЕВ, РАСФАСОВАНО ДЛЯ РОЗНИЧНОЙ ПРОДАЖИ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L9351., ДАТА ПРОИЗВОДСТВА: 12.2019., СРОК ГОДНОСТИ 12 МЕСЯЦЕВ, СОСТАВ: ЯБЛОЧНОЕ ПЮРЕ, ГРУШЕВОЕ ПЮРЕ, ПЕРСИКОВОЕ ПЮРЕ, КОНЦЕНТРИРОВАННЫЙ ЯБЛОЧНЫЙ СОК, БАНАНОВОЕ ПЮРЕ, КОНЦЕНТРИРОВАННЫЙ АПЕЛЬСИНОВЫЙ СОК , ЛИМОННЫЙ КОНЦЕНТРИРОВАННЫЙ СОК (РЕГУЛЯТОР КИСЛОТНОСТИ), БЕЗ САХАРА, НЕ СОДЕРЖИТ ГМО. ПЮРЕ ЯБЛОЧНО-ПЕРСИКОВОЕ ПРОТЕРТОЕ, ПРЕДНАЗНАЧЕННОЕ ДЛЯ ПИТАНИЯ ДЕТЕЙ С 6 МЕСЯЦЕВ, ГЕРМЕТИЧНО УКУПОРЕННОЕ, ПОДВЕРГНУТОЕ ДОПОЛНИТЕЛЬНОЙ ТЕРМИЧЕСКОЙ ОБРАБОТКЕ, РАСФАСОВАНО ДЛЯ РОЗНИЧНОЙ ПРОДАЖИ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L9352, L9355., ДАТА ПРОИЗВОДСТВА: 12.2019, 12.2019., СРОК ГОДНОСТИ 12 МЕСЯЦЕВ, СОСТАВ: ЯБЛОЧНОЕ ПЮРЕ, ПЕРСИКОВОЕ ПЮРЕ, КОНЦЕНТРИРОВАННЫЙ НАТУРАЛЬНЫЕ АРОМАТООБРАЗУЮЩИЕ ВЕЩЕСТВА ПЕРСИКА</t>
  </si>
  <si>
    <t>ПРОДУКТ ДЕТСКОГО ПИТАНИЯ ДЛЯ ДЕТЕЙ РАННЕГО ВОЗРАСТА, ПРОДУКТ ПРИКОРМА: ПЮРЕ ЯБЛОЧНО-ПЕРСИКОВОЕ ПРОТЕРТОЕ, ПРЕДНАЗНАЧЕННОЕ ДЛЯ ПИТАНИЯ ДЕТЕЙ С 6 МЕСЯЦЕВ, ГЕРМЕТИЧНО УКУПОРЕННОЕ, ПОДВЕРГНУТОЕ ДОПОЛНИТЕЛЬНОЙ ТЕРМИЧЕСКОЙ ОБРАБОТКЕ, РАСФАСОВАНО ДЛЯ РОЗНИЧНОЙ ПРОДАЖИ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L9352, L9355., ДАТА ПРОИЗВОДСТВА: 12.2019, 12.2019., СРОК ГОДНОСТИ 12 МЕСЯЦЕВ, ХИМ. СОСТАВ: ЯБЛОЧНОЕ ПЮРЕ, ПЕРСИКОВОЕ ПЮРЕ, КОНЦЕНТРИРОВАННЫЙ НАТУРАЛЬНЫЕ АРОМАТООБРАЗУЮЩИЕ ВЕЩЕСТВА ПЕРСИКА</t>
  </si>
  <si>
    <t>ПРОДУКТ ДЕТСКОГО ПИТАНИЯ ДЛЯ ДЕТЕЙ РАННЕГО ВОЗРАСТА, ПРОДУКТ ПРИКОРМА: ПЮРЕ МУЛЬТИФРУКТОВОЕ ПРОТЕРТОЕ, ПОДВЕРГНУТОЕ ДОПОЛНИТЕЛЬНОЙ ТЕРМИЧЕСКОЙ ОБРАБОТКЕ, ДЛЯ ПИТАНИЯ ДЕТЕЙ СТАРШЕ 6-ТИ МЕСЯЦЕВ, РАСФАСОВАНО ДЛЯ РОЗНИЧНОЙ ПРОДАЖИ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L9351, L9353., ДАТА ПРОИЗВОДСТВА: 12.2019, 12.2019., СРОК ГОДНОСТИ 12 МЕСЯЦЕВ, СОСТАВ: ЯБЛОЧНОЕ ПЮРЕ, ГРУШЕВОЕ ПЮРЕ, ПЕРСИКОВОЕ ПЮРЕ, КОНЦЕНТРИРОВАННЫЙ ЯБЛОЧНЫЙ СОК, БАНАНОВОЕ ПЮРЕ, КОНЦЕНТРИРОВАННЫЙ АПЕЛЬСИНОВЫЙ СОК , ЛИМОННЫЙ КОНЦЕНТРИРОВАННЫЙ СОК (РЕГУЛЯТОР КИСЛОТНОСТИ), БЕЗ САХАРА, НЕ СОДЕРЖИТ ГМО ПЮРЕ ФРУКТОВО-ЗЕРНОВОЕ ИЗ ЯБЛОК, БАНАНОВ, КЛУБНИКИ, ЗЛАКОВ ПРОТЕРТОЕ, ПРЕДНАЗНАЧЕННОЕ ДЛЯ ПИТАНИЯ ДЕТЕЙ С 6 МЕСЯЦЕВ, ПОДВЕРГНУТОЕ ДОПОЛНИТЕЛЬНОЙ ТЕРМИЧЕСКОЙ ОБРАБОТКЕ (ПАСТЕРИЗОВАННОЕ), РАСФАСОВАНО В ГЕРМЕТИЧНО-ЗАПАЯННЫЕ ПАКЕТЫ ИЗ МНОГОСЛОЙНОГО МАТЕРИАЛА, С ДОЗАТОРОМ, ГЕРМЕТИЧНО УКУПОРЕННОЕ, МАССОЙ НЕТТО 130 ГРАММ, УПАКОВАНО В КАРТОННЫЕ КОРОБКИ ПО 10 ШТ. НОМЕР ПАРТИИ: L9351, L9326., ДАТА ПРОИЗВОДСТВА: 12.2019, 11.2019., СРОК ГОДНОСТИ 12 МЕСЯЦЕВ, СОСТАВ: ЯБЛОЧНОЕ ПЮРЕ (72, 545%), БАНАНОВОЕ ПЮРЕ (13%), КЛУБНИЧНОЕ ПЮРЕ (9%), ЗЛАКИ (МУКА ИЗ ОВСЯНЫХ ХЛОПЬЕВ (4%), ОВСЯНЫЕ ОТРУБИ (1%), КУКУРУЗНАЯ МУКА (0, 3%), РИСОВАЯ МУКА (0, 1%)), КОНЦЕНТРИРОВАННЫЕ НАТУРАЛЬНЫЕ АРОМАТООБРАЗУЮЩИЕ ВЕЩЕСТВА КЛУБНИКИ (0, 055%), СОК ЛИМОННЫЙ КОНЦЕНТРИРОВАННЫЙ БЕЗ САХАРА, НЕ СОДЕРЖИТ ГМО</t>
  </si>
  <si>
    <t>ОАО "САДЫ ПРИДОНЬЯ</t>
  </si>
  <si>
    <t>ПЮРЕ ФРУКТОВЫЕ, ПОДВЕРГНУТЫЕ ТЕПЛОВОЙ ОБРАБОТКЕ, ДЛЯ ДЕТСКОГО ПИТАНИЯ, ГОМОГЕНИЗИРОВАННЫЕ: ЯБЛОЧНОЕ БЕЗ САХАРА В УПАКОВКАХ ПО 0, 125КГ-414ШТ., ТУ 10.86.10-015-48089141-2016; ЯБЛОКО-ВИШНЯ БЕЗ САХАРА В УПАКОВКАХ ПО 0, 125КГ-828ШТ., ТУ 10.86.10-015-480891 41-2016 ТМ САДЫ ПРИДОНЬЯ. ВЕС С ПОДДОНАМИ И ЧАСТЬЮ ПОДДОНА 180, 261КГ. :</t>
  </si>
  <si>
    <t>ГОМОГЕНИЗИРОВАННЫЕ ГОТОВЫЕ ПРОДУКТЫ ИЗ ТРОПИЧЕСКИХ ФРУКТОВ, ДЛЯ ДЕТСКОГО ПИТАНИЯ, РАСФАСОВАН.ДЛЯ РОЗНИЧНОЙ ПРОДАЖИ: ДП ПЮРЕ ФРУКТОВОЕ АГУША БАНАН 0% 90Г (ПАУЧ-ПАК) - 120КОР.; НА ЧАСТИ ПОДДОНА. :</t>
  </si>
  <si>
    <t>ГОМОГЕНИЗИРОВАННЫЕ ГОТОВЫЕ ПРОДУКТЫ ДЛЯ ДЕТСКОГО ПИТАНИЯ, РАСФАСОВАН.ДЛЯ РОЗНИЧНОЙ ПРОДАЖИ: ДП ПЮРЕ ФРУКТОВОЕ АГУША ЯБЛОКО-ПЕРСИК 90Г (ПАУЧ-ПАК)-250 КОР. ДП ПЮРЕ ФРУКТОВОЕ АГУША ЯБЛОКО-ЕЖЕВИКА -МАЛИНА 0% 90Г (ПАУЧ-ПАК)-80КОР. ДП ПЮРЕ ФРУКТОВОЕ АГУША ЯБЛОКО-КЛУБНИКА-ТВОРОГ 0% 90Г (ПАУЧ-ПАК)-20КОР. ОБЩИЙ ВЕС БРУТТО С ПОДДОНОМ: 375. 50КГ, ВЕС ПОДДОНА: 15.00КГ. :</t>
  </si>
  <si>
    <t>ГОМОГЕНИЗИРОВАННЫЕ ГОТОВЫЕ ПРОДУКТЫ ДЛЯ ДЕТСКОГО ПИТАНИЯ, РАСФАСОВАН.ДЛЯ РОЗНИЧНОЙ ПРОДАЖИ: ДП ПЮРЕ ФРУКТОВОЕ АГУША ГРУША 90Г (ПАУЧ ПАК)-80 КОР. ДП ПЮРЕ ФРУКТОВОЕ АГУША ЯБЛОКО - МАЛИНА- ШИПОВНИК 0% 90Г (ПАУЧ-ПАК)-120КОР. ДП ПЮРЕ ФРУКТОВОЕ АГУША ЯБЛОКО-КЛУБНИКА-МАЛИНА 0% 90Г (ПАУЧ-ПАК)-150КОР. ДП ПЮРЕ ФРУКТОВОЕ АГУША ЯБЛОКО-ПЕРСИК 0 % 115Г-30 КОР. ОБЩИЙ ВЕС БРУТТО С ПОДДОНОМ: 477.80КГ, ВЕС ПОДДОНОВ: 30.00КГ. :</t>
  </si>
  <si>
    <t>ПЮРЕ ФРУКТОВОЕ САЛАТИК ИЗ ФРУКТОВ (4 ФРУКТА) ГОМОГЕНЕЗИРОВАННОЕ. ДЛЯ ПИТАНИЯ ДЕТЕЙ РАННЕГО ВОЗРАСТА. ВЕС НЕТТО-90Г. РАСФАСОВАНО В ГИБКИЕ ПАКЕТИКИ ПАУЧ. ПОСТАВЛЯЕТСЯ ПО КОНТРАКТУ №ZPX-1 ОТ 30.08.19Г. ДЛЯ ПРОВЕДЕНИЯ ТЕСТОВЫХ ИСПЫТАНИЙ ОБОРУДОВАНИЯ НА ЗАВОДЕ ПРОИЗВОДИТЕЛЕ. :</t>
  </si>
  <si>
    <t>ПЮРЕ ФРУКТОВОЕ, ГОМОГЕНИЗИРОВАННОЕ, БЕЗ ДОБАВЛЕНИЯ САХАРА, ПРЕДНАЗНАЧЕННОЕ ДЛЯ ДЕТСКОГО ПИТАНИЯ, РАСФАСОВАНО ДЛЯ РОЗНИЧНОЙ ПРОДАЖИ, В ПАКЕТЫ ТИПА ДОЙ-ПАК ПО 90ГР, В УПАКОВКАХ ПО 10ШТ: :ДП ПЮРЕ ФРУКТ АГУША БАНАН 90Г ПАУЧ ПАК 10Х ДП ПЮРЕ ФРУКТ АГУША БАНАН 90Г ПАУЧ ПАК 10Х ДП ПЮРЕ ФРУКТ АГУША ЯБ-БАН 0% 1Х12Х115Г БАНКА СТ</t>
  </si>
  <si>
    <t>ООО "ДМ РОСТ</t>
  </si>
  <si>
    <t>ГОМОГЕНИЗИРОВАННЫЕ ГОТОВЫЕ ПРОДУКТЫ ДЛЯ ДЕТЕЙ РАННЕГО ВОЗРАСТА GERBER ПЮРЕ ФРУКТОВОЕ БАНАН 130Г 6МЕС+ СТЕКЛО, СРОК ГОДНОСТИ-25.09.2021 GERBER ПЮРЕ ФРУКТОВОЕ ЯБЛОКО 130Г 4МЕС+ СТЕКЛО, СРОК ГОДНОСТИ-28.04.2021 GERBER СОК ГРУША 175МЛ 4МЕС+, СРОК ГОДНОСТИ-01.11.2020 GERBER СОК ЯБЛОКО 175МЛ 4МЕС+ ОСВЕТЛЕННЫЙ, СРОК ГОДНОСТИ-01.12.2020</t>
  </si>
  <si>
    <t>ПРОДУКТ ДЕТСКОГО ПИТАНИЯ ДЛЯ ДЕТЕЙ РАННЕГО ВОЗРАСТА, ПРОДУКТ ПРИКОРМА: ПЮРЕ ФРУКТОВО-ЗЕРНОВОЕ ИЗ ЯБЛОК, ПЕРСИКОВ И ОВСЯНКИ ПРОТЕРТОЕ , ПРЕДНАЗНАЧЕННОЕ ДЛЯ ПИТАНИЯ ДЕТЕЙ С 6 МЕСЯЦЕВ, ПОДВЕРГНУТОЕ ДОПОЛНИТЕЛЬНОЙ ТЕРМИЧЕСКОЙ ОБРАБОТКЕ (ПАСТЕРИЗОВАННОЕ), РАСФАСОВАНО В ГЕРМЕТИЧНО-ЗАПАЯННЫЕ ПАКЕТЫ ИЗ МНОГОСЛОЙНОГО МАТЕРИАЛА, С ДОЗАТОРОМ, МАССОЙ НЕТТО 130 ГРАММ, УПАКОВАНО В КАРТОННЫЕ КОРОБКИ ПО 10 ШТ. НОМЕР ПАРТИИ: L9355., ДАТА ПРОИЗВОДСТВА: 12.2019., СРОК ГОДНОСТИ 12 МЕСЯЦЕВ, СОСТАВ: ЯБЛОЧНОЕ ПЮРЕ (64, 95%), ПЕРСИКОВОЕ ПЮРЕ (30%), МУКА ИЗ ОВСЯНЫХ ХЛОПЬЕВ (4%), ОВСЯНЫЕ ОТРУБИ (1%), КОНЦЕНТРИРОВАННЫЕ НАТУРАЛЬНЫЕ АРОМАТООБРАЗУЮЩИЕ ВЕЩЕСТВА ПЕРСИКА (0, 05%), СОК ЛИМОННЫЙ КОНЦЕНТРИРОВАННЫЙ. БЕЗ САХАРА, НЕ СОДЕРЖИТ ГМО ПЮРЕ ЯБЛОЧНО-ПЕРСИКОВОЕ ПРОТЕРТОЕ, ПРЕДНАЗНАЧЕННОЕ ДЛЯ ПИТАНИЯ ДЕТЕЙ С 6 МЕСЯЦЕВ, ГЕРМЕТИЧНО УКУПОРЕННОЕ, ПОДВЕРГНУТОЕ ДОПОЛНИТЕЛЬНОЙ ТЕРМИЧЕСКОЙ ОБРАБОТКЕ, РАСФАСОВАНО ДЛЯ РОЗНИЧНОЙ ПРОДАЖИ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L9355., ДАТА ПРОИЗВОДСТВА: 12.2019., СРОК ГОДНОСТИ 12 МЕСЯЦЕВ, СОСТАВ: ЯБЛОЧНОЕ ПЮРЕ, ПЕРСИКОВОЕ ПЮРЕ, КОНЦЕНТРИРОВАННЫЙ НАТУРАЛЬНЫЕ АРОМАТООБРАЗУЮЩИЕ ВЕЩЕСТВА ПЕРСИКА</t>
  </si>
  <si>
    <t>ПРОДУКТ ДЕТСКОГО ПИТАНИЯ ДЛЯ ДЕТЕЙ РАННЕГО ВОЗРАСТА, ПРОДУКТ ПРИКОРМА-КОНСЕРВИРОВАННОЕ ФРУКТОВОЕ ПЮРЕ ГЕРБЕР СПЕЛОЕ МАНГО, ДЛЯ ПИТАНИЯ ДЕТЕЙ СТАРШЕ ШЕСТИ МЕСЯЦЕВ, ГОМОГЕНИЗИРОВАНО, РАСФАСОВАНО ДЛЯ РОЗНИЧНОЙ ПРОДАЖИ В ПАУЧ-ПАКЕТЫ ИЗ ПОЛИМЕРНЫХ МАТЕРИАЛОВ ПО 90Г, ВЕС НЕТТО С ПЕРВИЧНОЙ УПАК.97Г:АРТ.12319588 16ШТХ2630КОР.42080ШТ. СОСТАВ-ПЮРЕ ИЗ МАНГО ОРГАНИК 99.5 %, КОНЦЕНТРИРОВАННЫЙ ЛИМОННЫЙ СОК 0, 5%, ПОЛУЧЕНО БЕЗ ИСПОЛЬЗОВАНИЯ ГЕННО-МОДИФИЦИРОВАННЫХ ОРГАНИЗМОВ И ТРАНСГЕННЫХ ПРОДУКТОВ, УПАКОВАНО В КАРТОННЫЕ КОРОБКИ, КОРОБКИ УЛОЖЕНЫ НА ПОДДОНЫ И ОБТЯНУТЫ ПЭ ПЛЕНКОЙ, ВЕС БРУТТО С ПОДДОНАМИ 4786.88КГ. :</t>
  </si>
  <si>
    <t>ПЮРЕ ФРУКТОВЫЕ, ПОДВЕРГНУТЫЕ ТЕПЛОВОЙ ОБРАБОТКЕ, ДЛЯ ДЕТСКОГО ПИТАНИЯ, ГОМОГЕНИЗИРОВАННЫЕ, НЕ СОДЕРЖАЩИЕ ДОБАВОК САХАРА: БАНАНОВОЕ С ВИТАМИНОМ С В УПАКОВКАХ ПО 0, 125КГ-432ШТ., ТУ 10.86.10-015-48089141-2016; ТМ СПЕЛЕНОК. ВЕС С ПОДДОНАМИ И ЧАСТЬЮ ПОД ДОНА 63, 9КГ. :</t>
  </si>
  <si>
    <t>ПРОДУКТЫ ДЕТСКОГО ПИТАНИЯ ДЛЯ ДЕТЕЙ РАННЕГО ВОЗРАСТА, ПРОДУКТ ПРИКОРМА-КОНСЕРВИРОВАННОЕ ФРУКТОВЫЕ ПЮРЕ ГЕРБЕР, ГОМОГЕНИЗИРОВАНО, ПАСТЕРИЗОВАНО, РАСФАСОВАНО ДЛЯ РОЗНИЧНОЙ ПРОДАЖИ В ПАУЧ-ПАКЕТЫ ИЗ ПОЛИМЕРНЫХ МАТЕРИАЛОВ ПО 90Г, ВЕС НЕТТО С ПЕРВИЧНОЙ УПАК.97Г ПЮРЕ ФРУКТОВОЕ ГЕРБЕР ЯБЛОКО БАНАН, ОБОГАЩЕННОЕ ВИТАМИНОМ С, ДЛЯ ПИТАНИЯ ДЕТЕЙ ДЛЯ ДЕТЕЙ СТАРШЕ ШЕСТИ МЕСЯЦЕВ, СОСТАВ-ПЮРЕ ИЗ ЯБЛОК (49, 9%), ПЮРЕ ИЗ БАНАНОВ (49, 9%), СОК ЛИМОННЫЙ КОНЦЕНТРИРОВАННЫЙ, ВИТАМИН С: АРТ.12382057 7ШТХ6963КОР.48741ШТ .; ПОЛУЧЕНЫ БЕЗ ИСПОЛЬЗОВАНИЯ ГЕННО-МОДИФИЦИРОВАННЫХ ОРГАНИЗМОВ И ТРАНСГЕННЫХ ПРОДУКТОВ, УПАКОВАНЫ В КАРТОННЫЕ КОРОБКИ, КОРОБКИ УЛОЖЕНЫ НА ПОДДОНЫ И ОБТЯНУТЫ ПЭ ПЛЕНКОЙ, ВЕС БРУТТО С ПОДДОНАМИ 5968.29КГ. :</t>
  </si>
  <si>
    <t>ПЮРЕ ФРУКТОВЫЕ, ПОДВЕРГНУТЫЕ ТЕПЛОВОЙ ОБРАБОТКЕ, ДЛЯ ДЕТСКОГО ПИТАНИЯ, ГОМОГЕНИЗИРОВАННЫЕ: ЯБЛОЧНОЕ С ВИТАМИНОМ С БЕЗ САХАРА В УПАКОВКАХ ПО 0, 125КГ-432ШТ., ТУ 10.86.10-015-48089141-2016; ГРУШЕВОЕ С ВИТАМИНОМ С БЕЗ САХАРА В УПАКОВКАХ ПО 0, 125КГ-864ШТ. , ТУ 10.86.10-015-48089141-2016; ПЕРСИКОВОЕ С СОДЕР ЖАНИЕМ САХАРА 1, 5% В УПАКОВКАХ ПО 0, 125КГ-864ШТ., ТУ 10.86.10-015-48089141-2016; ИЗ ЧЕРНОСЛИВА БЕЗ САХАРА В УПАКОВКАХ ПО 0, 125КГ-864ШТ., ТУ 10. 86.10-015-48089141-2016; ТМ СПЕЛЕНОК. ВЕС С ПОДДОНАМ И И ЧАСТЬЮ ПОДДОНА 440, 985КГ. :</t>
  </si>
  <si>
    <t>ООО "БИОФАРМА</t>
  </si>
  <si>
    <t>ООО "НЕСТЛЕ РОССИЯ</t>
  </si>
  <si>
    <t>ЗАО "ФЛЕР АЛЬПИН</t>
  </si>
  <si>
    <t>ООО "ФАРМАЛАКТ</t>
  </si>
  <si>
    <t>ООО "ЛЕСАН ФАРМА</t>
  </si>
  <si>
    <t>ООО "ТЭК</t>
  </si>
  <si>
    <t>ООО "АМИДА</t>
  </si>
  <si>
    <t>ООО "РЕГСТАЭР-М</t>
  </si>
  <si>
    <t>ГОМОГЕНИЗИРОВАННЫЕ ГОТОВЫЕ ПРОДУКТЫ ДЛЯ ДЕТСКОГО ПИТАНИЯ, РАСФАСОВАН.ДЛЯ РОЗНИЧНОЙ ПРОДАЖИ:</t>
  </si>
  <si>
    <t>ГОМОГЕНИЗИРОВАННЫЕ ГОТОВЫЕ ПРОДУКТЫ ДЛЯ ДЕТСКОГО ПИТАНИЯ:</t>
  </si>
  <si>
    <t>ПЮРЕ ФРУКТОВОЕ, ОВОЩНОЕ ДЛЯ ДЕТЕЙ РАННЕГО ВОЗРАСТА, ТОВАР РАСФАСОВАН ДЛЯ РОЗНИЧНОЙ ПРОДАЖИ:</t>
  </si>
  <si>
    <t>ПРОДУКТЫ ДЕТСКОГО ПИТАНИЯ ДЛЯ ДЕТЕЙ РАННЕГО ВОЗРАСТА, ПРОДУКТ ПРИКОРМА-КОНСЕРВИРОВАННОЕ ФРУКТОВЫЕ ПЮРЕ ГЕРБЕР, ГОМОГЕНИЗИРОВАНО, ПАСТЕРИЗОВАНО, РАСФАСОВАНО ДЛЯ РОЗНИЧНОЙ ПРОДАЖИ В ПАУЧ-ПАКЕТЫ ИЗ ПОЛИМЕРНЫХ МАТЕРИАЛОВ ПО 90Г, ВЕС НЕТТО С ПЕРВИЧНОЙ</t>
  </si>
  <si>
    <t>ГОМОГЕНИЗИРОВАННЫЕ ГОТОВЫЕ ПРОДУКТЫ ДЛЯ ДЕТЕЙ РАННЕГО ВОЗРАСТА</t>
  </si>
  <si>
    <t>ГОМОГЕНИЗИРОВАННЫЕ ГОТОВЫЕ ПРОДУКТЫ ДЛЯ ДЕТЕЙ РАННЕГО ВОЗРАСТА:</t>
  </si>
  <si>
    <t>ГОМОГЕНИЗИРОВАННЫЕ ГОТОВЫЕ ПРОДУКТЫ ДЛЯ ДЕТСКОГО ПИТАНИЯ ИЗ ФРУКТОВ, ПОДВЕРГНУТЫЕ ТЕПЛОВОЙ ОБРАБОТКЕ, ПРОДУКТЫ ПРИКОРМА ФРУКТОВОЕ ПЮРЕ SEMPER, НЕ СОДЕРЖИТ ГМО</t>
  </si>
  <si>
    <t>ПРОДУКТ ДЕТСКОГО ПИТАНИЯ ДЛЯ ДЕТЕЙ РАННЕГО ВОЗРАСТА, ПРОДУКТ ПРИКОРМА, ГОМОГЕНИЗИРОВАННОЕ, СТЕРИЛИЗОВАННОЕ, ГОТОВОЕ, РАСФАСОВАННОЕ:</t>
  </si>
  <si>
    <t>PIONEER FOODS UK Ltd.</t>
  </si>
  <si>
    <t>ГОМОГЕНИЗИРОВАННЫЙ ГОТОВЫЙ ПРОДУКТ ДЕТСКОГО ПИТАНИЯ ДЛЯ ДЕТЕЙ РАННЕГО ВОЗРАСТА, ТОРГОВОГО НАИМЕНОВАНИЯ ФРУКТОВЫЕ КУСОЧКИ ТОРГОВОЙ МАРКИ ФРУТОНЯНЯ, НЕ СОДЕРЖИТ ЭТИЛОВЫЙ СПИРТ И ГМО.</t>
  </si>
  <si>
    <t>6154151466</t>
  </si>
  <si>
    <t>ООО "МИР</t>
  </si>
  <si>
    <t>ООО "МАСТЕР-ТОРГ"</t>
  </si>
  <si>
    <t>ООО "ФИОЛИНА</t>
  </si>
  <si>
    <t>HEINZ ITALIA S.p.A.</t>
  </si>
  <si>
    <t>ГОМОГЕНИЗИРОВАННЫЕ ГОТОВЫЕ ПРОДУКТЫ ДЕТСКОГО ПИТАНИЯ - ФРУКТОВОЕ ПЮРЕ HEINZ ДЛЯ ДЕТЕЙ РАННЕГО ВОЗРАСТА, ПОЛУЧАЕМОЕ ПУТЕМ ТЕРМООБРАБОТКИ, С СОДЕРЖАНИЕМ САХАРА МЕНЕЕ 13 %. РАСФАСОВАНО ДЛЯ РОЗНИЧНОЙ ПРОДАЖИ В СТЕКЛЯННЫЕ БАНОЧКИ.</t>
  </si>
  <si>
    <t>5009114450</t>
  </si>
  <si>
    <t>ООО "АГРО ЛУКРУМ ДЖЕНЕРАНДИ РУС</t>
  </si>
  <si>
    <t>IR TRANS SERVICE LTD</t>
  </si>
  <si>
    <t>5075371795</t>
  </si>
  <si>
    <t>ООО "СЕНТОС ЦЕНТРАЛ ЛОГИСТИКС РУС</t>
  </si>
  <si>
    <t>5047146741</t>
  </si>
  <si>
    <t>АО ИМПЕРИАЛ ДЬЮТИ ФРИ</t>
  </si>
  <si>
    <t>ПРОДУКТЫ ДЕТСКОГО ПИТАНИЯ ДЛЯ ДЕТЕЙ РАННЕГО ВОЗРАСТА, ПЮРЕ ИЗ СМЕСИ ФРУКТОВ В АССОРТИМЕНТЕ. ГОМОГЕНИЗИРОВАННОЕ. ПОЛУЧЕНЫ БЕЗ ИСПОЛЬЗОВАНИЯ ГЕННО-МОДИФИЦИРОВАННЫХ ОРГАНИЗМОВ И ТРАНСГЕННЫХ ПРОДУКТОВ, РАСФАСОВАНО В ГИБКИЕ ПАКЕТИКИ ПАУЧИ ПО 90Г. ДЛЯ РО</t>
  </si>
  <si>
    <t>ПЮРЕ ФРУКТОВОЕ, ГОМОГЕНИЗИРОВАННОЕ, БЕЗ ДОБАВЛЕНИЯ САХАРА, ПРЕДНАЗНАЧЕННОЕ ДЛЯ ДЕТСКОГО ПИТАНИЯ, РАСФАСОВАНО ДЛЯ РОЗНИЧНОЙ ПРОДАЖИ</t>
  </si>
  <si>
    <t>ГОМОГЕНИЗИРОВАННЫЕ ГОТОВЫЕ ПРОДУКТЫ ИЗ ФРУКТОВ ДЛЯ ДЕТЕЙ РАННЕГО ВОЗРАСТА:</t>
  </si>
  <si>
    <t>ЭКСПЕРИМЕНТАЛЬНЫЙ КОМБИНАТ ДЕТСКОГО ПИТАНИЯ ФИЛИАЛ АОВБД</t>
  </si>
  <si>
    <t>РАСТИШКА</t>
  </si>
  <si>
    <t>04080435</t>
  </si>
  <si>
    <t>ГОМОГЕНИЗИРОВАННЫЕ ГОТОВЫЕ ПРОДУКТЫ ДЛЯ ДЕТСКОГО ПИТАНИЯ ИЗ ФРУКТОВ ТРОПИЧЕСКИХ ПОРОД, ПОДВЕРГНУТЫЕ ТЕПЛОВОЙ ОБРАБОТКЕ, ПРОДУКТЫ ПРИКОРМА ФРУКТОВОЕ ПЮРЕ SEMPER, НЕ СОДЕРЖИТ ГМО</t>
  </si>
  <si>
    <t>ПЮРЕ ФРУКТОВЫЕ, ПОДВЕРГНУТЫЕ ТЕПЛОВОЙ ОБРАБОТКЕ, ДЛЯ ДЕТСКОГО ПИТАНИЯ, ГОМОГЕНИЗИРОВАННЫЕ: МАНГОВОЕ БЕЗ САХАРА В УПАКОВКАХ ПО 0, 125КГ-432ШТ., ТМ САДЫ ПРИДОНЬЯ. ВЕС С ПОДДОНАМИ 61, 356КГ.</t>
  </si>
  <si>
    <t>V</t>
  </si>
  <si>
    <t>г</t>
  </si>
  <si>
    <t>ООО "ТЕЙСТПОЙНТ"</t>
  </si>
  <si>
    <t>ФЛП МИЩУК ТАТЬЯНА ВЛАДИМИРОВНА</t>
  </si>
  <si>
    <t>ООО "ЮЖНАЯ СОКОВАЯ КОМПАНИЯ</t>
  </si>
  <si>
    <t>ПЮРЕ ФРУКТОВО-ЯГОДНОЕ ПИТЬЕВОЕ, ГОМОГЕНЕЗИРОВАННЫЕ ДЛЯ ДЕТЕЙ РАННЕГО ВОЗРАСТА, БЕЗ ДОБАВОК САХАРА</t>
  </si>
  <si>
    <t>ДАРЫ КУБАНИ</t>
  </si>
  <si>
    <t>KABRITA</t>
  </si>
  <si>
    <t>ГОМОГЕНИЗИРОВАННЫЕ ГОТОВЫЕ ПРОДУКТЫ ДЛЯ ДЕТСКОГО ПИТАНИЯ С СОДЕРЖАНИЕМ САХАРА БОЛЕЕ 13 МАС.%: ПЮРЕ ФРУКТОВОЕ, ПОЛУЧЕННОЕ ПУТЕМ ТЕПЛОВОЙ ОБРАБОТКИ ДЛЯ РОЗН. ПРОДАЖИ, В КАРТ. КОР. НА 2 ПАЛЛ., ВЕС БРУТТО С ПАЛЛ. 605.78КГ, ДЛЯ ИСПОЛЬЗОВАНИЯ В ПИЩЕВЫХ</t>
  </si>
  <si>
    <t>ПРОДУКТ ДЕТСКОГО ПИТАНИЯ, ФРУКТОВЫЕ КУСОЧКИ В АССОРТИМЕНТЕ НЕ СОДЕРЖАЩИЕ СПИРТОВЫХ ДОБАВОК, НЕ СОДЕРЖАЩИЕ ДОБАВОК САХАРА, ПОДВЕРГНУТЫЕ КРАТКОЙ ТЕПЛОВОЙ ОБРАБОТКЕ. ПОЛУЧЕННЫЕ ПО ТЕХНОЛОГИИ URC-ULTRA RAPID CONCENTRATION. РАСФАСОВАНЫ В ПАКЕТИКИ ПО 16Г.</t>
  </si>
  <si>
    <t>ООО "СИТОРАИ ДУШАНБЕ"</t>
  </si>
  <si>
    <t>ООО "КРАФТХАЙНЦ ВОСТОК</t>
  </si>
  <si>
    <t>LIMITED LIABILITY COMPANY TAJERO</t>
  </si>
  <si>
    <t>ГОМОГЕНИЗИРОВАННЫЕ ГОТОВЫЕ ПРОДУКТЫ ДЛЯ ДЕТСКОГО ПИТАНИЯ, ИЗ ТРОПИЧЕСКИХ ФРУКТОВ, РАСФАСОВАННЫЕ ДЛЯ РОЗНИЧНОЙ ПРОДАЖИ,</t>
  </si>
  <si>
    <t>ГОТОВЫЕ ПРОДУКТЫ ПЕРЕРАБОТКИ НЕТРОПИЧЕСКИХ ФРУКТОВ, В ТОМ ЧИСЛЕ С ДОБАВЛЕНИЕМ ТРОПИЧЕСКИХ ФРУКТОВ ИИЛИ ЗЕРЕН ЗЛАКОВ, ИИЛИ ОВОЩЕЙ, ИИЛИ ТВОРОГА, СУХОГО ПЕЧЕНЬЯ: ПЮРЕ ФРУКТОВОЕ ГОМОГЕНИЗИРОВАННОЕ, С СОЖЕРЖАНИЕМ САХАРА НЕ БОЛЕЕ 13 МАС.%, ДЛЯ</t>
  </si>
  <si>
    <t>ФРУКТЫ ГОМОГЕНИЗИРОВАННЫЕ ДЛЯ ДЕТСКОГО ПИТАНИЯ, :</t>
  </si>
  <si>
    <t>ПЮРЕ ФРУКТОВЫЕ, ПОДВЕРГНУТЫЕ ТЕПЛОВОЙ ОБРАБОТКЕ, ДЛЯ ДЕТСКОГО ПИТАНИЯ, ГОМОГЕНИЗИРОВАННЫЕ: ЯБЛОКО-ВИШНЯ БЕЗ САХАРА В УПАКОВКАХ ПО 0, 125КГ-432ШТ., ТУ 10.86.10-015-48089141-2016;ЯБЛОКО-ПЕРСИК БЕЗ САХАРА В УПАКОВКАХ ПО 0, 125КГ-432ШТ., ТУ 10.86.10-015-48</t>
  </si>
  <si>
    <t>ПЮРЕ ФРУКТОВЫЕ, ПОДВЕРГНУТЫЕ ТЕПЛОВОЙ ОБРАБОТКЕ, ДЛЯ ДЕТСКОГО ПИТАНИЯ, ГОМОГЕНИЗИРОВАННЫЕ: ЯБЛОЧНОЕ БЕЗ САХАРА В УПАКОВКАХ ПО 0, 125КГ-90ШТ., В УПАКОВКАХ ПО 0, 08КГ-36ШТ., ТУ 10.86.10-015-48089141-2016; ЯБЛОКО-ВИШНЯ БЕЗ САХАРА В УПАКОВКАХ ПО 0, 125КГ-90Ш</t>
  </si>
  <si>
    <t>ПЮРЕ ФРУКТОВЫЕ, ПОДВЕРГНУТЫЕ ТЕПЛОВОЙ ОБРАБОТКЕ, ДЛЯ ДЕТСКОГО ПИТАНИЯ, ГОМОГЕНИЗИРОВАННЫЕ: ЯБЛОЧНОЕ БЕЗ САХАРА В УПАКОВКАХ ПО 0, 125КГ-3024ШТ., ТУ 10.86.10-015-48089141-2016; ЯБЛОКО-ВИШНЯ БЕЗ САХАРА В УПАКОВКАХ ПО 0, 125КГ-432ШТ., ТУ 10.86.10-015-48089</t>
  </si>
  <si>
    <t>ГОМОГЕНИЗИРОВАННЫЕ ГОТОВЫЕ ПРОДУКТЫ ДЛЯ ДЕТСКОГО ПИТАНИЯ, РАСФАС. ДЛЯ РАЗНИЧНОЙ ПРОДАЖИ, УПАК. В КАРТОННЫЕ КОРОБКИ, БЕЗ ГМО ВЕС БРУТТО С ПАЛЛЕТАМИ 80.53 КГ:</t>
  </si>
  <si>
    <t>ГОМОГЕНИЗИРОВАННЫЕ ГОТОВЫЕ ПРОДУКТЫ ДЛЯ ДЕТСКОГО ПИТАНИЯ, РАСФАС. ДЛЯ РАЗНИЧНОЙ ПРОДАЖИ, УПАК. В КАРТОННЫЕ КОРОБКИ, БЕЗ ГМО ВЕС БРУТТО С ПАЛЛЕТАМИ 153.968 КГ:</t>
  </si>
  <si>
    <t>ПРОДУКТЫ ДЕТСКОГО ПИТАНИЯ ДЛЯ ДЕТЕЙ РАННЕГО ВОЗРАСТА, ПРОДУКТЫ ПРИКОРМА, КОНСЕРВИРОВАННЫЕ ФРУКТОВЫЕ ПЮРЕ GERBER, ГОМОГЕНИЗИРОВАННЫЕ, ПАСТЕРИЗОВАННЫЕ, РАСФАС.В СТЕКЛЯННЫЕ БАНКИ МАССОЙ НЕТТО 80-130Г ДЛЯ РОЗНИЧ.ПРОДАЖИ</t>
  </si>
  <si>
    <t>ГОМОГЕНИЗИРОВАННЫЕ ГОТОВЫЕ ПРОДУКТЫ ДЛЯ ДЕТСКОГО ПИТАНИЯ, РАСФАСОВАН.ДЛЯ РОЗНИЧНОЙ ПРОДАЖИ.</t>
  </si>
  <si>
    <t>NATURAL FRUIT&amp;BEVERAGE CO.LTD.</t>
  </si>
  <si>
    <t>ООО "ТОРГОВЫЙ ДОМ СТАНДАРТ ОПТ ТОРГ"</t>
  </si>
  <si>
    <t>ГОТОВЫЕ ПРОДУКТЫ ПЕРЕРАБОТКИ ТРОПИЧЕСКИХ ФРУКТОВ: ПЮРЕ ФРУКТОВОЕ ГОМОГЕНИЗИРОВАННОЕ, С СОЖЕРЖАНИЕМ САХАРА НЕ БОЛЕЕ 13 МАС.%, ДЛЯ ДЕТЕЙ РАННЕГО ВОЗРАСТА, КОНСЕРВИРОВАННОЕ, НЕЗАМОРОЖЕННОЕ. НЕ СОДЕРЖИТ В СВОЕМ СОСТАВЕ РАСТЕНИЙ, ВКЛЮЧЕННЫХ В КРАСНУЮ</t>
  </si>
  <si>
    <t>STREAM FOODS LTD</t>
  </si>
  <si>
    <t>ПРОЧИЕ 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 ПРОЧИЕ: ПЮРЕ ФРУК. АГУША ЯБЛ-БАН-ПЕЧ</t>
  </si>
  <si>
    <t>АО "Л.АРГО"</t>
  </si>
  <si>
    <t>ПРОЧИЕ 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 ПРОЧИЕ: ПЮРЕ АГУША Я САМ! ФРУКТ, АССОРТИ</t>
  </si>
  <si>
    <t>ГОМОГЕНИЗИРОВАННЫЕ СОСТАВНЫЕ ГОТОВЫЕ ПРОДУКТЫ ДЛЯ ДЕТСКОГО ПИТАНИЯ, РАСФАСОВАН.ДЛЯ РОЗНИЧНОЙ ПРОДАЖИ.</t>
  </si>
  <si>
    <t>ПРОДУКТЫ ДЕТСКОГО ПИТАНИЯ ДЛЯ ДЕТЕЙ РАННЕГО ВОЗРАСТА, ПРОДУКТ ПРИКОРМА-КОНСЕРВИРОВАННОЕ ФРУКТОВЫЕ ПЮРЕ ГЕРБЕР, ГОМОГЕНИЗИРОВАНО, ПАСТЕРИЗОВАНО, РАСФАСОВАНО ДЛЯ РОЗНИЧНОЙ ПРОДАЖИ В ПАУЧ-ПАКЕТЫ ИЗ ПОЛИМЕРНЫХ МАТЕРИАЛОВ ПО 90Г</t>
  </si>
  <si>
    <t>ЦХИНВАЛ, улица АКСО КОЛИЕВА, 2</t>
  </si>
  <si>
    <t>141400, МОСКОВСКАЯ ОБЛАСТЬ, город ХИМКИ, аэропорт ШЕРЕМЕТЬЕВО, ЦЕНТР АЭРОЭКСПРЕСС, помещение 5</t>
  </si>
  <si>
    <t>5031071145</t>
  </si>
  <si>
    <t>ООО "АКВА-МАРКЕТ</t>
  </si>
  <si>
    <t>ООО "АБРИС ТДК"</t>
  </si>
  <si>
    <t>ГОМОГЕНИЗИРОВАННЫЕ ГОТОВЫЕ ПРОДУКТЫ ДЛЯ ДЕТСКОГО ПИТАНИЯ, ПЮРЕ ФРУКТОВОЕ, ДЛЯ ДЕТЕЙ РАННЕГО ВОЗРАСТА, РАСФАСОВАННЫЕ ДЛЯ РОЗНИЧНОЙ ПРОДАЖИ:</t>
  </si>
  <si>
    <t>ЧЕРНОГОЛОВКА БЭЙБИ</t>
  </si>
  <si>
    <t>SUOMEN NESTLE OY</t>
  </si>
  <si>
    <t>АОВБД</t>
  </si>
  <si>
    <t>АО САДЫ ПРИДОНЬЯ</t>
  </si>
  <si>
    <t>ГУДАУТСКИЙ РАЙОН, город ГУДАУТА, улица АГРБА, 7</t>
  </si>
  <si>
    <t>5031081930</t>
  </si>
  <si>
    <t>ООО "МЕРКАТУС НОВА КОМПАНИ</t>
  </si>
  <si>
    <t>ФРУКТОВОЕ ПЮРЕ ДЛЯ ДЕТЕЙ РАННЕГО ВОЗРАСТА, РАСФАСОВАННЫЕ ДЛЯ РОЗНИЧНОЙ ПРОДАЖИ ПО 80Г, :</t>
  </si>
  <si>
    <t>ФРУКТОВОЕ ПЮРЕ ДЛЯ ДЕТЕЙ РАННЕГО ВОЗРАСТА, РАЗЛИЧНЫХ ВИДОВ, РАСФАСОВАННЫЕ ДЛЯ РОЗНИЧНОЙ ПРОДАЖИ ПО 90Г, :</t>
  </si>
  <si>
    <t>121170, 121170, ГОРОД МОСКВА, УЛ. ПОКЛОННАЯ, Д. 3, К. 4, ЭТ 7 КОМ 1, 10-13</t>
  </si>
  <si>
    <t>ПРОДУКТ ДЕТСКОГО ПИТАНИЯ ДЛЯ ДЕТЕЙ РАННЕГО ВОЗРАСТА, ПРОДУКТ ПРИКОРМА, КОНСЕРВИРОВАННОЕ ФРУКТОВОЕ ПЮРЕ ГЕРБЕР, ГОМОГЕНИЗИРОВАН, ПАСТЕРИЗОВАН, РАСФАСОВАН ДЛЯ РОЗНИЧНОЙ ПРОДАЖИ В ПАУЧ-ПАКЕТЫ ИЗ ПОЛИМЕРНЫХ МАТЕРИАЛОВ ПОЛУЧЕН БЕЗ ИСПОЛЬЗОВАНИЯ ГЕННО-</t>
  </si>
  <si>
    <t>Д</t>
  </si>
  <si>
    <t>N</t>
  </si>
  <si>
    <t>ГОМОГЕНИЗИРОВАННЫЕ ГОТОВЫЕ ПРОДУКТЫ ДЛЯ ДЕТЕЙ РАННЕГО ВОЗРАСТА: ФРУКТОВОЕ ПЮРЕ, БЕЗ ДОБАВЛЕНИЯ САХАРА. НЕ СОДЕРЖИТ ГМО. ВСЕГО 306 ПРОД. ЕД.</t>
  </si>
  <si>
    <t>ФРУКТЫ ГОМОГЕНИЗИРОВАННЫЕ ДЛЯ ДЕТСКОГО ПИТАНИЯ, : ВЕС БРУТТО, ВКЛЮЧАЯ ВЕС ПОДДОНА СОСТАВЛЯЕТ 43.362 КГ.</t>
  </si>
  <si>
    <t>SH HENDRIX BAIL SRL</t>
  </si>
  <si>
    <t>ЧП PROFIT SALES DISTRIBUTION  ЗАПАДНАЯ ЧАСТЬ (БЛОК Т) Г.ТАШКЕНТ ПЛ.Х.ОЛИМЖАНА БИЗНЕС КОМПЛЕКС</t>
  </si>
  <si>
    <t>100000, город ТАШКЕНТ, ЗАПАДНАЯ ЧАСТЬ (БЛОК Т), город ТАШКЕНТ, ПЛ. Х. ОЛИМЖАНА</t>
  </si>
  <si>
    <t>MD-2004, BUCURIEI, CHISINAU STR., 1/2</t>
  </si>
  <si>
    <t>ГОТОВЫЕ ПРОДУКТЫ ФРУКТОВЫЕ, ГОМОГЕНИЗИРОВАННОЕ,БЕЗ ДОБАВЛЕНИЯ САХАРА, ПРЕДНАЗНАЧЕННОЕ ДЛЯ ДЕТСКОГО ПИТАНИЯ В ИНДИВИДУАЛЬНОЙ УПАКОВКЕ.</t>
  </si>
  <si>
    <t>ГОМОГЕНИЗИРОВАННЫЕ ГОТОВЫЕ ПРОДУКТЫ ДЛЯ ДЕТЕЙ РАННЕГО ВОЗРАСТА::</t>
  </si>
  <si>
    <t>142701, Московская область, город Видное, Белокаменное шоссе, д 20, помещ 10</t>
  </si>
  <si>
    <t>DOO ALPSKI CVET</t>
  </si>
  <si>
    <t>BELGRADE, VLADIMIRA POPOVICHA STR. 8A/5</t>
  </si>
  <si>
    <t>null</t>
  </si>
  <si>
    <t>20210, TURKU, PANSIONTIE, 43, 43</t>
  </si>
  <si>
    <t>ПРОДУКТЫ ДЕТСКОГО ПИТАНИЯ ДЛЯ ДЕТЕЙ РАННЕГО ВОЗРАСТА GERBER,ПРОДУКТЫ ПРИКОРМА-ПЮРЕ ГОМОГЕНИЗИРОВАННЫЕ, СОСТАВНЫЕ,ФРУКТОВЫЕ,ГОТОВЫЕ ПИЩЕВЫЕ ПРОДУКТЫ РАСФАСОВАНЫ ДЛЯ РОЗНИЧНОЙ ПРОДАЖИ В СТЕКЛЯННЫЕ БАНКИ МАССОЙ НЕТТО 125Г,ВЕС НЕТТО С ПЕРВИЧ.УПАК.223Г</t>
  </si>
  <si>
    <t>NESTLE FINLAND LTD. (НЕСТЛЕ ФИНЛАНД ЛТД.)</t>
  </si>
  <si>
    <t>ГОМОГЕНИЗИРОВАННЫЕ ГOТОВЫЕ ПРОДУКТЫ ДЛЯ ДЕТЕЙ РАННЕГО ВОЗРАСТА::</t>
  </si>
  <si>
    <t>ПРОЧИЕ ДЖЕМЫ, ЖЕЛЕ ФРУКТОВОЕ, МАРМЕЛАДЫ, ПЮРЕ ФРУКТОВОЕ ИЛИ ОРЕХОВОЕ, ПАCТА ФРУКТОВАЯ ИЛИ ОРЕХОВАЯ, ПОЛУЧЕННЫЕ ПУТЕМ ТЕПЛОВОЙ ОБРАБОТКИ, В ТОМ ЧИСЛЕ С ДОБАВЛЕНИЕМ САХАРА ИЛИ ДРУГИХ ПОДСЛАЩИВАЮЩИХ ВЕЩЕСТВ, ПРОЧИЕ: ПЮРЕ ФРУК. АГУША МУЛЬТИФРУКТ 0%</t>
  </si>
  <si>
    <t>MEGAFOOD CO.LTD</t>
  </si>
  <si>
    <t>15580, SANGNOK-GU, ANSAN-SI, GYEONGGI-DO, GYEONGGI-DO, 7, SEOAM-RO</t>
  </si>
  <si>
    <t>ГОМОГЕНИЗИРОВАНHЫЕ ГОТОВЫЕ ПРОДУКТЫ ДЛЯ ДЕТЕЙ РАННЕГО ВОЗРАСТА. В АССОРТИМЕНТЕ.</t>
  </si>
  <si>
    <t>ГОМОГЕНИЗИРОВАННЫЕ ГОТОВЫЕ ПРОДУКТЫ ДЛЯ ДЕТСКОГО ПИТАНИЯ С СОДЕРЖАНИЕМ САХАРА БОЛЕЕ 13 МАС.%: ПЮРЕ ФРУКТОВОЕ, ПОЛУЧЕННОЕ ПУТЕМ ТЕПЛОВОЙ ОБРАБОТКИ ДЛЯ РОЗН. ПРОДАЖИ, В КАРТ. КОР. НА ПАЛЛ., ВЕС БРУТТО 8895,37КГ, ДЛЯ ИСПОЛЬЗОВАНИЯ В ПИЩЕВЫХ ЦЕЛЯХ</t>
  </si>
  <si>
    <t>ГОМОГЕНИЗИРОВАННЫЕ ГОТОВЫЕ ПРОДУКТЫ ДЛЯ ДЕТСКОГО ПИТАНИЯ С СОДЕРЖАНИЕМ САХАРА БОЛЕЕ 13 МАС.%: ПЮРЕ ФРУКТОВОЕ, ПОЛУЧЕННОЕ ПУТЕМ ТЕПЛОВОЙ ОБРАБОТКИ ДЛЯ РОЗН. ПРОДАЖИ, В КАРТ. КОР. НА ПАЛЛ., ВЕС БРУТТО 7358,31КГ, ДЛЯ ИСПОЛЬЗОВАНИЯ В ПИЩЕВЫХ ЦЕЛЯХ</t>
  </si>
  <si>
    <t>ГОМОГЕНИЗИРОВАННЫЕ ГОТОВЫЕ ПРОДУКТЫ ДЛЯ ДЕТСКОГО ПИТАНИЯ БЕЗ САХАРА: ПЮРЕ ФРУКТОВОЕ, ПОЛУЧЕННОЕ ПУТЕМ ТЕПЛОВОЙ ОБРАБОТКИ ДЛЯ РОЗН. ПРОДАЖИ,В КАРТ. КОР. НА ПАЛЛ., ВЕС БРУТТО С ПАЛЛ. 329.34КГ, ДЛЯ ИСПОЛЬЗОВАНИЯ В ПИЩЕВЫХ ЦЕЛЯХ, :</t>
  </si>
  <si>
    <t>ГОТОВЫЕ ГОМОГЕНИЗИРОВАННЫЕ ПРОДУКТЫ, БЕЗ ДОБАВЛЕНИЯ САХАРА, ДЛЯ ПИТАНИЯ ДЕТЕЙ РАННЕГО ВОЗРАСТА. НЕ СОДЕРЖИТ ГМО. ВСЕГО 280 ПРОД. ЕД.</t>
  </si>
  <si>
    <t>ООО "ЭР-ГРУПП"</t>
  </si>
  <si>
    <t>384900, город СУХУМ, улица СЕМЕРДЖИЕВА, 2 переулок, ДОМ 29</t>
  </si>
  <si>
    <t>ФРУКТОВОЕ</t>
  </si>
  <si>
    <t>ООО "КРАФТХАЙНЦ ВОСТОК"</t>
  </si>
  <si>
    <t>ОАО МАЛОРИТСКИЙ КОНСЕРВНООВОШЕСУШИЛЬНЫЙ КОМБИНАТ</t>
  </si>
  <si>
    <t>ОАО МАЛОРИТСКИЙ КОНСЕРВНООВОЩЕСУШИЛЬНЫЙ КОМБИНАТ</t>
  </si>
  <si>
    <t>ООО АЛЬФА-СПАЙК</t>
  </si>
  <si>
    <t>ООО КОПЭКЕР АГРО</t>
  </si>
  <si>
    <t>ООО ЭКСПРЕСС-КУБАНЬ</t>
  </si>
  <si>
    <t>ООО ЮЖНАЯ СОКОВАЯ КОМПАНИЯ</t>
  </si>
  <si>
    <t>ВЕНГРИЯ</t>
  </si>
  <si>
    <t>КОРЕЯ ЮЖНАЯ</t>
  </si>
  <si>
    <t>МОЛДОВА</t>
  </si>
  <si>
    <t>HYPROCA NUTRITION EAST LIMITED</t>
  </si>
  <si>
    <t>CONNAUGHT RD CENTERAL, BEAUTIFUL GROUP TOWER 77</t>
  </si>
  <si>
    <t>7728716402</t>
  </si>
  <si>
    <t>SALVEST A.S.</t>
  </si>
  <si>
    <t>ООО АТЛАНТ-ТРЕЙДИНГ</t>
  </si>
  <si>
    <t>10106070/100119/0000051</t>
  </si>
  <si>
    <t>ПРОДУКТ ДЕТСКОГО ПИТАНИЯ ДЛЯ ДЕТЕЙ РАННЕГО ВОЗРАСТА, ПРОДУКТ ПРИКОРМА-КОНСЕРВИРОВАННЫЕ ФРУКТОВЫЕ ПЮРЕ СО ЗЛАКАМИ,ГОМОГЕНИЗИРОВАННЫЕ СОСТАВНЫЕ ГОТОВЫЕ ПИЩЕВЫЕ ПРОДУКТЫ,РАСФАСОВАНЫ В ПАУЧ-ПАКЕТЫ ИЗ ПОЛИМЕРНЫХ МАТЕРИАЛОВ ПО 90Г,ВЕС НЕТТО С ПЕРВИЧНОЙ УПАК.97Г,ДЛЯ РОЗНИЧНОЙ ПРОДАЖИ ФРУКТОВОЕ ПЮРЕ СО ЗЛАКАМИ ГЕРБЕР ЯБЛОКО, БАНАН, ЗЛАКИ, ОБОГАЩЕННОЕ ВИТАМИНОМ С,ДЛЯ ПИТАНИЯ ДЕТЕЙ СТАРШЕ ШЕСТИ МЕСЯЦЕВ,СОСТАВ-ЯБЛОЧНОЕ ПЮРЕ 60,0%, ВОДА 16,85%, БАНАНОВОЕ ПЮРЕ 16,0%, КОНЦЕНТРИРОВАННЫЙ СОК БЕЛОГО ВИНОГРАДА 3,0%,ОВСЯНАЯ МУКА 2,4%, ПШЕНИЧНЫЕ ХЛОПЬЯ 1,5%, КОНЦЕНТРИРОВАННЫЙ ЛИМОННЫЙ СОК 0,22%, ВИТАМИН С В ФОРМЕ L-АСКОРБИНОВОЙ КИСЛОТЫ 0,03%:АРТ.12310454 16ШТХ1320КОР.21120ШТ.; ПОЛУЧЕНЫ БЕЗ ИСПОЛЬЗОВАНИЯ ГЕННО-МОДИФИЦИРОВАННЫХ ОРГАНИЗМОВ И ТРАНСГЕННЫХ ПРОДУКТОВ,УПАКОВАНЫ В КАРТОННЫЕ КОРОБКИ,КОРОБКИ УЛОЖЕНЫ НА ПОДДОНЫ,ВЕС БРУТТО С ПОДДОНАМИ 2402.54КГ. :</t>
  </si>
  <si>
    <t>ДЕТСКОЕ ПИТАНИЕ-ПРОДУКТ ПРИКОРМА КОНСЕРВЫ ТМ GERBER ПЮРЕ РАСТИТЕЛЬНОЕ-МЯСНОЕ ДЛЯ ДЕТЕЙ С 6-ТИ МЕСЯЦЕВ,ПЮРЕ ГОМОГЕНИЗИРОВАННОЕ РАСФАСОВАНО В СТЕКЛЯННЫХ БАНКАХ МАССОЙ НЕТТО 130Г,ДЛЯ РОЗНИЧНОЙ ПРОДАЖИ ПОЛУЧЕНЫ БЕЗ ИСПОЛЬЗОВАНИЯ ГЕННО-МОДИФИЦИРОВАННЫХ ОРГАНИЗМОВ И ТРАНСГЕННЫХ ПРОДУКТОВ, УПАКОВАНЫ В КАРТОННЫЕ ЛОТКИ,ЛОТКИ ОБТЯНУТЫ П/Э ПЛЕНКОЙ И ЧАСТИЧНО ПРОЛОЖЕНЫ КАРТОНОМ, ЛОТКИ УЛОЖЕНЫ НА ПОДДОН,ВЕС БРУТТО С УЧЕТОМ ВЕСА ПОДДОНА 883КГ, ПЮРЕ НЕЖНЫЕ ОВОЩИ С КРОЛИКОМ ДЛЯ ПИТАНИЯ ДЕТЕЙ С 6-ТИ МЕСЯЦЕВ, СОСТАВ-ЦВЕТНАЯ КАПУСТА 35%,КАРТОФЕЛЬ 22%, ВОДА 27,5%,МЯСО КРОЛИКА 10%,РИСОВАЯ МУКА 4%, МАСЛА РАСТИТЕЛЬНЫЕ (РАПСОВОЕ НИЗКОЭРУКОВОЕ,ПОДСОЛНЕЧНОЕ) 1,5%, ПО 130Г,ВЕС НЕТТО С ПЕРВИЧ.УП-КОЙ 213Г:АРТ. 12231871 12ШТХ323КАРТ.ЛОТ.3876ШТ. :</t>
  </si>
  <si>
    <t>ПРОДУКТ ДЕТСКОГО ПИТАНИЯ ДЛЯ ДЕТЕЙ РАННЕГО ВОЗРАСТА, ПРОДУКТ ПРИКОРМА-КОНСЕРВИРОВАННОЕ ФРУКТОВО-ОВОЩНОЕ ПЮРЕ ГЕРБЕР,ГОМОГЕНИЗИРОВАННЫЕ СОСТАВНЫЕ ГОТОВЫЕ ПИЩЕВЫЕ ПРОДУКТЫ,РАСФАСОВАНЫ В ПАУЧ-ПАКЕТЫ ИЗ ПОЛИМЕРНЫХ МАТЕРИАЛОВ ПО 90Г,ВЕС НЕТТО С ПЕРВИЧНОЙ УПАК.97Г,ДЛЯ РОЗНИЧНОЙ ПРОДАЖИ ФРУКТОВО-ОВОЩНОЕ ПЮРЕ ГЕРБЕР ЯБЛОКО ТЫКВА АБРИКОС,ОБОГАЩЕННОЕ ВИТАМИНОМ С,ДЛЯ ПИТАНИЯ ДЕТЕЙ СТАРШЕ ШЕСТИ МЕСЯЦЕВ,СОСТАВ-ПЮРЕ ИЗ ЯБЛОК -70%, ПЮРЕ ИЗ ТЫКВЫ -15%,ПЮРЕ ИЗ АБРИКОСА-15%, ВИТАМИН С, КОНЦЕНТРИРОВАННЫЙ ЛИМОННЫЙ СОК:АРТ.12335124 16ШТХ1701КОР.27216ШТ.; ПОЛУЧЕНЫ БЕЗ ИСПОЛЬЗОВАНИЯ ГЕННО-МОДИФИЦИРОВАННЫХ ОРГАНИЗМОВ И ТРАНСГЕННЫХ ПРОДУКТОВ,УПАКОВАНЫ В КАРТОННЫЕ КОРОБКИ,КОРОБКИ УЛОЖЕНЫ НА ПОДДОНЫ,ВЕС БРУТТО С ПОДДОНАМИ 2752КГ. :</t>
  </si>
  <si>
    <t>10115070/090119/0000022</t>
  </si>
  <si>
    <t>ГОМОГЕНИЗИРОВАННЫЕ СОСТАВНЫЕ ГОТОВЫЕ ПИЩЕВЫЕ ПРОДУКТЫ: СПЕЦИАЛИЗИРОВАННЫЙ ПИЩЕВОЙ ПРОДУКТ ДЕТСКОГО ПИТАНИЯ, ДЛЯ ДЕТЕЙ РАННЕГО ВОЗРАСТА (С 6 МЕСЯЦЕВ) ФРУКТОВО-ОВОЩНОЕ ПЮРЕ GERBER ФРУКТОВО-ОВОЩНОЙ МИКС, ОБОГАЩЕННОЕ ВИТАМИНОМ С. АРТ. 12281382 - 53888 ШТ. В 3368 КАРТ. КОР. СОСТАВ: ПЮРЕ ИЗ ЯБЛОК 51%, ПЮРЕ ИЗ ГРУШ 29%, ПАСТЕРНАК 10%, ПЮРЕ ИЗ БРОККОЛИ 10%, КОНЦЕНТРИРОВАННЫЙ ЛИМОННЫЙ СОК, ВИТАМИН С, ИЗГОТОВЛЕНО БЕЗ ИСПОЛЬЗОВАНИЯ ГЕНЕТИЧЕСКИ МОДИФИЦИРОВАННЫХ ИНГРЕДИЕНТОВ, ИСКУССТВЕННЫХ КОНСЕРВАНТОВ, КРАСИТЕЛЕЙ И АРОМАТИЗАТОРОВ. РАСФАСОВАНО ДЛЯ РОЗНИЧНОЙ ПРОДАЖИ ПО 16X90 ГР. :</t>
  </si>
  <si>
    <t>10311010/110119/0000437</t>
  </si>
  <si>
    <t>ГОМОГЕНИЗИРОВАННЫЕ СОСТАВНЫЕ ГОТОВЫЕ ПИЩЕВЫЕ ПРОДУКТЫ ДЛЯ ДЕТСКОГО ПИТАНИЯ, НЕ СОДЕРЖАЩИЕ ДОБАВОК САХАРА, ПЮРЕ: ЯБЛОКО-ТЫКВА В УПАКОВКАХ ПО 0,125КГ-828ШТ., ТУ 10.86.10-015-48089141-2016; ТМ САДЫ ПРИДОНЬЯ. ВЕС С ПОДДОНАМИ И ЧАСТЬЮ ПОДДОНА 120,404КГ. :</t>
  </si>
  <si>
    <t>ООО "ПРЕМЬЕР НУТРИШИНАЛ"</t>
  </si>
  <si>
    <t>ПРОДУКТ ДЕТСКОГО ПИТАНИЯ ДЛЯ ДЕТЕЙ РАННЕГО ВОЗРАСТА, ПРОДУКТ ПРИКОРМА: ПЮРЕ ИЗ ТОНКОИЗМЕЛЬЧЕННОЙ СМЕСИ ОВОЩЕЙ И ФРУКТОВ (ЯБЛОКА, ТЫКВЫ, ПЕРСИКА И БАНАНА) ПРОТЕРТОЕ, ПОДВЕРГНУТОЕ ДОПОЛНИТЕЛЬНОЙ ТЕРМИЧЕСКОЙ ОБРАБОТКЕ, ДЛЯ ПИТАНИЯ ДЕТЕЙ СТАРШЕ 6-ТИ МЕСЯЦЕВ, РАСФАСОВАНО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L9355, L9350., ДАТА ПРОИЗВОДСТВА: 12.2019, 12.2019., СРОК ГОДНОСТИ 12 МЕСЯЦЕВ, СОСТАВ: ЯБЛОЧНОЕ ПЮРЕ (51, 97%), ТЫКВЕННОЕ ПЮРЕ (22, 5%), ПЕРСИКОВОЕ ПЮРЕ (21%), БАНАНОВОЕ ПЮРЕ (4, 5%), КОНЦЕНТРИРОВАННЫЕ АРОМАТООБРАЗУЮЩИЕ ВЕЩЕСТВА ПЕРСИКА (0, 03%), СОК ЛИМОННЫЙ КОНЦЕНТРИРОВАННЫЙ. БЕЗ САХАРА, НЕ СОДЕРЖИТ ГМО.</t>
  </si>
  <si>
    <t>ПРОДУКТ ДЕТСКОГО ПИТАНИЯ ДЛЯ ДЕТЕЙ РАННЕГО ВОЗРАСТА, ПРОДУКТ ПРИКОРМА: ПЮРЕ ИЗ ТОНКОИЗМЕЛЬЧЕННОЙ СМЕСИ ОВОЩЕЙ И ФРУКТОВ (ЯБЛОКА, ТЫКВЫ, ПЕРСИКА И БАНАНА) ПРОТЕРТОЕ, ПОДВЕРГНУТОЕ ДОПОЛНИТЕЛЬНОЙ ТЕРМИЧЕСКОЙ ОБРАБОТКЕ, ДЛЯ ПИТАНИЯ ДЕТЕЙ СТАРШЕ 6-ТИ МЕСЯЦЕВ, РАСФАСОВАНО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L9355., ДАТА ПРОИЗВОДСТВА: 12.2019., СРОК ГОДНОСТИ 12 МЕСЯЦЕВ, СОСТАВ: ЯБЛОЧНОЕ ПЮРЕ (51, 97%), ТЫКВЕННОЕ ПЮРЕ (22, 5% ), ПЕРСИКОВОЕ ПЮРЕ (21%), БАНАНОВОЕ ПЮРЕ (4, 5%), КОНЦЕНТРИРОВАННЫЕ АРОМАТООБРАЗУЮЩИЕ ВЕЩЕСТВА ПЕРСИКА (0, 03%), СОК ЛИМОННЫЙ КОНЦЕНТРИРОВАННЫЙ. БЕЗ САХАРА, НЕ СОДЕРЖИТ ГМО.</t>
  </si>
  <si>
    <t>ПРОДУКТ ДЕТСКОГО ПИТАНИЯ ДЛЯ ДЕТЕЙ РАННЕГО ВОЗРАСТА, ПРОДУКТ ПРИКОРМА: ПЮРЕ ИЗ ТОНКОИЗМЕЛЬЧЕННОЙ СМЕСИ ОВОЩЕЙ И ФРУКТОВ (ЯБЛОКА, МОРКОВИ И АБРИКОСА) ПРОТЕРТОЕ, ПОДВЕРГНУТОЕ ДОПОЛНИТЕЛЬНОЙ ТЕРМИЧЕСКОЙ ОБРАБОТКЕ, ДЛЯ ПИТАНИЯ ДЕТЕЙ СТАРШЕ 6-ТИ МЕСЯЦЕВ, РАСФАСОВАНО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L9350, L9310., ДАТА ПРОИЗВОДСТВА: 12.2019, 11.2019., СРОК ГОДНОСТИ 12 МЕСЯЦЕВ, СОСТАВ: ЯБЛОЧНОЕ ПЮРЕ (63%), МОРКОВНОЕ ПЮРЕ (22%), АБРИКОСОВОЕ ПЮРЕ (15%), СОК ЛИМОННЫЙ КОНЦЕНТРИРОВАННЫЙ. БЕЗ САХАРА, НЕ СОДЕРЖИТ ГМО. ПЮРЕ ИЗ ТОНКОИЗМЕЛЬЧЕННОЙ СМЕСИ ОВОЩЕЙ И ФРУКТОВ (ЯБЛОКА, ТЫКВЫ, ПЕРСИКА И БАНАНА) ПРОТЕРТОЕ, ПОДВЕРГНУТОЕ ДОПОЛНИТЕЛЬНОЙ ТЕРМИЧЕСКОЙ ОБРАБОТКЕ, ДЛЯ ПИТАНИЯ ДЕТЕЙ СТАРШЕ 6-ТИ МЕСЯЦЕВ, РАСФАСОВАНО В ИНДИВИДУАЛЬНЫЕ ГИБКИЕ УПАКОВКИ DOYPACK (ПАКЕТЫ С УСТОЙЧИВЫМ ДНОМ), С ДОЗАТОРОМ, ГЕРМЕТИЧНО УКУПОРЕННОЕ, МАССОЙ НЕТТО 90 ГРАММ, УПАКОВАНО В КАРТОННЫЕ КОРОБКИ ПО 10 ШТ. НОМЕР ПАРТИИ: L9355., ДАТА ПРОИЗВОДСТВА: 12.2019., СРОК ГОДНОСТИ 12 МЕСЯЦЕВ, СОСТАВ: ЯБЛОЧНОЕ ПЮРЕ (51, 97%), ТЫКВЕННОЕ ПЮРЕ (22, 5% ), ПЕРСИКОВОЕ ПЮРЕ (21%), БАНАНОВОЕ ПЮРЕ (4, 5%), КОНЦЕНТРИРОВАННЫЕ АРОМАТООБРАЗУЮЩИЕ ВЕЩЕСТВА ПЕРСИКА (0, 03%), СОК ЛИМОННЫЙ КОНЦЕНТРИРОВАННЫЙ. БЕЗ САХАРА, НЕ СОДЕРЖИТ ГМО</t>
  </si>
  <si>
    <t>ГОМОГЕНИЗИРОВАННЫЕ СОСТАВНЫЕ ГОТОВЫЕ ПИЩЕВЫЕ ПРОДУКТЫ ДЛЯ ДЕТСКОГО ПИТАНИЯ, НЕ СОДЕРЖАЩИЕ ДОБАВОК САХАРА, : ЯБЛОКО-ТЫКВА В УПАКОВКАХ ПО 0, 125КГ-414ШТ., ТУ 10.86.10-015-48089141-2016; ТМ САДЫ ПРИДОНЬЯ. ВЕС С ПОДДОНАМИ И ЧАСТЬЮ ПОДДОНА 60, 202КГ. :</t>
  </si>
  <si>
    <t>ПРОДУКТ ДЕТСКОГО ПИТАНИЯ ДЛЯ ДЕТЕЙ РАННЕГО ВОЗРАСТА, ПРОДУКТ ПРИКОРМА ПЮРЕ ФРУКТОВО-ОВОЩНОЕ ГЕРБЕР СОЛНЕЧНЫЙ КОКТЕЙЛЬ ОБОГАЩЕННОЕ ВИТАМИНОМ С, ДЛЯ ДЕТЕЙ СТАРШЕ ШЕСТИ МЕСЯЦЕВ:АРТ.12382060 7ШТХ5824КОР.40768ШТ. СОСТАВ-ПЮРЕ ИЗ ЯБЛОК -49, 9%, ПЮРЕ ИЗ МОРКОВИ-30%, ПЮРЕ МАНГО-15%, ВОДА- 4, 99%, ЛИМОННЫЙ СОК -0, 08%, ВИТАМИН С (L-АСКОРБИНОВАЯ КИСЛОТА)- 0, 03, ПЮРЕ ГОМОГЕНИЗИРОВАННОЕ РАСФАСОВАНО В ПАУЧ-ПАКЕТЫ ИЗ ПОЛИМЕРНЫХ МАТЕРИАЛОВ ПО 90Г, ВЕС НЕТТО С ПЕРВИЧНОЙ УПАК. 97Г, ДЛЯ РОЗНИЧНОЙ ПРОДАЖИ, ПОЛУЧЕН БЕЗ ИСПОЛЬЗОВАНИЯ ГЕННО-МОДИФИЦИРОВАННЫХ ОРГАНИЗМОВ И ТРАНСГЕННЫХ ПРОДУКТОВ, УПАКОВАН В КАРТОННЫЕ КОРОБКИ, КОРОБКИ УЛОЖЕНЫ НА ПОДДОНЫ, ВЕС БРУТТО С ПОДДОНАМИ 4992КГ. :</t>
  </si>
  <si>
    <t>ДЕТСКОЕ ПИТАНИЕ-ПРОДУКТ ПРИКОРМА КОНСЕРВЫ ТМ GERBER ПЮРЕ РАСТИТЕЛЬНОЕ-МЯСНОЕ ДЛЯ ДЕТЕЙ С 8-МИ МЕСЯЦЕВ, ПЮРЕ ГОМОГЕНИЗИРОВАННОЕ, СТЕРИЛИЗОВАННОЕ, РАСФАСОВАНО В СТЕКЛЯННЫХ БАНКАХ МАССОЙ НЕТТО 190Г, ДЛЯ РОЗНИЧНОЙ ПРОДАЖИ ПОЛУЧЕНЫ БЕЗ ИСПОЛЬЗОВАНИЯ ГЕННО-МОДИФИЦИРОВАННЫХ ОРГАНИЗМОВ И ТРАНСГЕННЫХ ПРОДУКТОВ, УПАКОВАНЫ В КАРТОННЫЕ ЛОТКИ, ЛОТКИ ОБТЯНУТЫ ПЭ ПЛЕНКОЙ И ЧАСТИЧНО ПРОЛОЖЕНЫ КАРТОНОМ, ЛОТКИ УЛОЖЕНЫ НА ПОДДОНЫ, ВЕС БРУТТО С УЧЕТОМ ВЕСА ПОДДОН 4375КГ, ПЮРЕ РАГУ ИЗ ТЕЛЯТИНЫ С ОВОЩАМИ ДЛЯ ПИТАНИЯ ДЕТЕЙ С 8-ТИ МЕСЯЦЕВ, СОСТАВ-МОРКОВЬ 29%, КАРТОФЕЛЬ14%, ТЫКВА 11%, ВОДА 21%, ТЕЛЯТИНА 10%, ПШЕНИЧНАЯ МУКА 2, 5%, ТОМАТНОЕ ПЮРЕ 11, 2%, МАСЛА РАСТИТЕЛЬНЫЕ (РАПСОВОЕ НИЗКОЭРУКОВОЕ, ПОДСОЛНЕЧНОЕ) 1, 3%, ПО 190Г, ВЕС НЕТТО С ПЕРВИЧ.УП-КОЙ 302Г: АРТ.12395150 12ШТХ1140КАРТ.ЛОТ.13680ШТ.; :</t>
  </si>
  <si>
    <t>ГОМОГЕНИЗИРОВАННЫЕ СОСТАВНЫЕ ГОТОВЫЕ ПИЩЕВЫЕ ПРОДУКТЫ ДЛЯ ДЕТСКОГО ПИТАНИЯ, ДЛЯ ДЕТЕЙ РАННЕГО ВОЗРАСТА, ПРОДУКТ ПРИКОРМА, БЕЗ СОДЕРЖАНИЯ ГМО, УПАК. В КАРТ.КОР.НА ПОДДОНАХ (ВЕС БРУТТО С ПОДДОНАМИ 3545.14 КГ): ФРУКТОВОЕ ПЮРЕ С КОЗЬИМИ СЛИВКАМИ БАНАН С КЛУБНИКОЙ И ЯБЛОЧНЫМ ПЮРЕ В ДОЙ-ПАКАХ 6Х6Х100ГР. С 6 МЕСЯЦЕВ - 1692 ШТ. В 47 КОР. ФРУКТОВОЕ ПЮРЕ С КОЗЬИМИ СЛИВКАМИ БАНАН С ПЕЧЕНЬЕМ С ЯБЛОЧНЫМ ПЮРЕ В ДОЙ-ПАКАХ 6Х6Х100 ГР. С 8-МИ МЕСЯЦЕВ - 6804 ШТ. В 189 КОР. ФРУКТОВОЕ ПЮРЕ С КОЗЬИМИ СЛИВКАМИ ЛЕСНЫЕ ЯГОДЫ С ЯБЛОЧНЫМ ПЮРЕ В ДОЙ-ПАКАХ 6Х6Х100 ГР С 6-ТИ МЕСЯЦЕВ - 7380 ШТ. В 205 КОР. ФРУКТОВОЕ ПЮРЕ С КОЗЬИМИ СЛИВКАМИ МАНГО С ЯБЛОЧНЫМ ПЮРЕ В ДОЙ-ПАКАХ 6Х6Х100ГР. С 6 МЕСЯЦЕВ - 6804 ШТ. В 189 КОР. ФРУКТОВОЕ ПЮРЕ С КОЗЬИМИ СЛИВКАМИ ФРУКТОВЫЙ СМУЗИ В ДОЙ-ПАКАХ 6Х6Х100ГР. С 6 МЕСЯЦЕВ - 2268 ШТ. В 63 КОР. ФРУКТОВО-ОВОЩНОЕ ПЮРЕ С КОЗЬИМИ СЛИВКАМИ ЯБЛОКО-МОРКОВЬ В ДОЙ-ПАКАХ 6Х6Х100ГР. С 6 МЕСЯЦЕВ - 2268 ШТ. В 63 КОР.</t>
  </si>
  <si>
    <t>ДЕТСКОЕ ПИТАНИЕ-ПРОДУКТ ПРИКОРМА КОНСЕРВЫ ТМ GERBER ПЮРЕ РАСТИТЕЛЬНОЕ-МЯСНОЕ ДЛЯ ДЕТЕЙ С 8-МИ МЕСЯЦЕВ, ПЮРЕ ГОМОГЕНИЗИРОВАННОЕ, СТЕРИЛИЗОВАННОЕ, РАСФАСОВАНО В СТЕКЛЯННЫХ БАНКАХ МАССОЙ НЕТТО 190Г, ДЛЯ РОЗНИЧНОЙ ПРОДАЖИ ПОЛУЧЕНЫ БЕЗ ИСПОЛЬЗОВАНИЯ ГЕННО-МОДИФИЦИРОВАННЫХ ОРГАНИЗМОВ И ТРАНСГЕННЫХ ПРОДУКТОВ, УПАКОВАНЫ В КАРТОННЫЕ ЛОТКИ, ЛОТКИ ОБТЯНУТЫ ПЭ ПЛЕНКОЙ И ЧАСТИЧНО ПРОЛОЖЕНЫ КАРТОНОМ, ЛОТКИ УЛОЖЕНЫ НА ПОДДОНЫ, ВЕС БРУТТО С УЧЕТОМ ВЕСА ПОДДОН 7875КГ, ПЮРЕ РАГУ ИЗ ТЕЛЯТИНЫ С ОВОЩАМИ ДЛЯ ПИТАНИЯ ДЕТЕЙ С 8-ТИ МЕСЯЦЕВ, СОСТАВ-МОРКОВЬ 29%, КАРТОФЕЛЬ14%, ТЫКВА 11%, ВОДА 21%, ТЕЛЯТИНА 10%, ПШЕНИЧНАЯ МУКА 2, 5%, ТОМАТНОЕ ПЮРЕ 11, 2%, МАСЛА РАСТИТЕЛЬНЫЕ (РАПСОВОЕ НИЗКОЭРУКОВОЕ, ПОДСОЛНЕЧНОЕ) 1, 3%, ПО 190Г, ВЕС НЕТТО С ПЕРВИЧ.УП-КОЙ 302Г: АРТ.12395150 12ШТХ2052КАРТ.ЛОТ.24624ШТ.; :</t>
  </si>
  <si>
    <t>ПРОДУКТ ДЕТСКОГО ПИТАНИЯ ДЛЯ ДЕТЕЙ РАННЕГО ВОЗРАСТА, ПРОДУКТ ПРИКОРМА ПЮРЕ ФРУКТОВО-ОВОЩНОЕ ГЕРБЕР СОЛНЕЧНЫЙ КОКТЕЙЛЬ ОБОГАЩЕННОЕ ВИТАМИНОМ С, ДЛЯ ДЕТЕЙ СТАРШЕ ШЕСТИ МЕСЯЦЕВ:АРТ.12382060 7ШТХ1054КОР.7378ШТ. СОСТАВ-ПЮРЕ ИЗ ЯБЛОК -49, 9%, ПЮРЕ ИЗ МОРКОВИ-30%, ПЮРЕ МАНГО-15%, ВОДА- 4, 99%, ЛИМОННЫЙ СОК -0, 08%, ВИТАМИН С (L-АСКОРБИНОВАЯ КИСЛОТА)- 0, 03, ПЮРЕ ГОМОГЕНИЗИРОВАННОЕ РАСФАСОВАНО В ПАУЧ-ПАКЕТЫ ИЗ ПОЛИМЕРНЫХ МАТЕРИАЛОВ ПО 90Г, ВЕС НЕТТО С ПЕРВИЧНОЙ УПАК. 97Г, ДЛЯ РОЗНИЧНОЙ ПРОДАЖИ, ПОЛУЧЕН БЕЗ ИСПОЛЬЗОВАНИЯ ГЕННО-МОДИФИЦИРОВАННЫХ ОРГАНИЗМОВ И ТРАНСГЕННЫХ ПРОДУКТОВ, УПАКОВАН В КАРТОННЫЕ КОРОБКИ, КОРОБКИ УЛОЖЕНЫ НА ПОДДОНЫ, ВЕС БРУТТО С ПОДДОНАМИ 903.43КГ. :</t>
  </si>
  <si>
    <t>ГОМОГЕНИЗИРОВАННЫЕ СТЕРИЛИЗОВАННЫЕ СОСТАВНЫЕ ГОТОВЫЕ ПИЩЕВЫЕ ПРОДУКТЫ ДЛЯ ДЕТСКОГО ПИТАНИЯ ДЛЯ ДЕТЕЙ РАННЕГО ВОЗРАСТА, ПРОДУКТ ПРИКОРМА-ПЮРЕ HEINZ.РАСФАСОВАНО ДЛЯ РОЗНИЧНОЙ ПРОДАЖИ В СТЕКЛЯННЫЕ БАНОЧКИ. НЕ СОДЕРЖИТ ГМО.КОД ОКП 927156. :РАСТИТЕЛЬНО-РЫБНОЕ ПЮРЕ ДЛЯ ДЕТЕЙ СТАРШЕ 8 МЕСЯЦЕВ.ВЕС С ПЕРВИЧНОЙ УПАКОВКОЙ 210Г.НЕТТО-МАССА БЕЗ УЧЕТА ПЕРВИЧНОЙ УПАКОВКИ 120Г.СОСТАВ:ВОДА, КАРТОФЕЛЬ 30%, ФОРЕЛЬ 15%, МОРКОВЬ, РИСОВАЯ МУКА, ЦУКИНИ, ЛУК РЕПЧАТЫЙ, ПОДСОЛНЕЧНОЕ МАСЛО, РЫБИЙ ЖИР, ЛИМОННЫЙ СОК. ДАТА ИЗГОТОВЛЕНИЯ:10.12.19 СРОК ГОДНОСТИ ДО:09122021 В УПАКОВКАХ (ЛОТКАХ) ПО 12ШТ.ВСЕГО:7540 УПАКОВОК.</t>
  </si>
  <si>
    <t>ГОМОГЕНИЗИРОВАННЫЕ СОСТАВНЫЕ ГОТОВЫЕ ПИЩЕВЫЕ ПРОДУКТЫ ДЛЯ ДЕТСКОГО ПИТАНИЯ, НЕ СОДЕРЖАЩИЕ ДОБАВОК САХАРА, : ГРУША С ОВСЯНКОЙ В УПАКОВКАХ ПО 0, 125КГ-432ШТ., ТУ 10.86.10-001-48066304-2016; ЯБЛОКО С ОВСЯНЫМИ, ЯЧМЕННЫМИ, РЖАНЫМИ И ПШЕНИЧНЫМИ ХЛОПЬЯМИ В У ПАКОВКАХ ПО 0, 125КГ-432ШТ., ТУ 10.86.10-001-48066304-2016; ТМ СПЕЛЕНОК. ВЕС С ПОДДОНАМИ И ЧАСТЬЮ ПОДДОНА 125, 304КГ. :</t>
  </si>
  <si>
    <t>ГОМОГЕНИЗИРОВАННЫЕ ГОТОВЫЕ ПРОДУКТЫ ДЛЯ ДЕТСКОГО ПИТАНИЯ, ПОДВЕРГНУТЫЕ ТЕПЛОВОЙ ОБРАБОТКЕ, ПРОДУКТЫ ПРИКОРМА SEMPER, НЕ СОДЕРЖИТ ГМО</t>
  </si>
  <si>
    <t>ОВОЩИ ГОМОГЕНИЗИРОВАННЫЕ ДЛЯ ДЕТСКОГО ПИТАНИЯ, ПРИГОТОВЛЕННЫЕ ИЛИ КОНСЕРВИРОВАННЫЕ БЕЗ ДОБАВЛЕНИЯ УКСУСА ИЛИ УКСУСНОЙ КИСЛОТЫ, НЕЗАМОРОЖНЕНЫЕ, ПРОДУКТ ПРИКОРМА, КОНСЕРВИРОВАННЫЕ ОВОЩНЫЕ ПЮРЕ, РАСФАСОВАННЫЕ ДЛЯ РАЗНИЧНОЙ ПРОДАЖИ, БЕЗ ГМО, УПАК. В</t>
  </si>
  <si>
    <t>ГОМОГЕНИЗИРОВАННЫЕ СОСТАВНЫЕ ГОТОВЫЕ ПИЩЕВЫЕ ПРОДУКТЫ: ДЕТСКОЕ ПИТАНИЕ ПЮРЕ HEINZ, РАСФАСОВАНЫ ДЛЯ РОЗНИЧНОЙ ПРОДАЖИ В СТЕКЛЯННЫЕ БАНОЧКИ.</t>
  </si>
  <si>
    <t>ГОМОГЕНИЗИРОВАННЫЕ СОСТАВНЫЕ ГОТОВЫЕ ПИЩЕВЫЕ ПРОДУКТЫ ДЛЯ ДЕТЕЙ РАННЕГО ВОЗРАСТА</t>
  </si>
  <si>
    <t>ГОМОГЕНИЗИРОВАННЫЕ СОСТАВНЫЕ ГОТОВЫЕ ПИЩЕВЫЕ ПРОДУКТЫ ДЛЯ ДЕТСКОГО ПИТАНИЯ, НЕ СОДЕРЖАЩИЕ ДОБАВОК САХАРА, : ЯБЛОКО-ТЫКВА В УПАКОВКАХ ПО 0, 125КГ-432ШТ., ТУ 10.86.10-015-48089141-2016; ТМ САДЫ ПРИДОНЬЯ. . ВЕС С ПОДДОНАМИ И ЧАСТЬЮ ПОДДОНА 62, 82КГ.</t>
  </si>
  <si>
    <t>ГОМОГЕНИЗИРОВАННЫЕ СОСТАВНЫЕ ГОТОВЫЕ ПИЩЕВЫЕ ПРОДУКТЫ ДЛЯ ДЕТСКОГО ПИТАНИЯ, ДЛЯ ДЕТЕЙ РАННЕГО ВОЗРАСТА, ПРОДУКТ ПРИКОРМА, БЕЗ СОДЕРЖАНИЯ ГМО, УПАК. В КАРТ.КОР.НА ПОДДОНАХ:</t>
  </si>
  <si>
    <t>ГОМОГЕНИЗИРОВАННЫЕ СОСТАВНЫЕ ГОТОВЫЕ ПИЩЕВЫЕ ПРОДУКТЫ ДЛЯ ДЕТСКОГО ПИТАНИЯ, НЕ СОДЕРЖАЩИЕ ДОБАВОК САХАРА, : ЯБЛОКО-МОРКОВЬ В УПАКОВКАХ ПО 0, 125КГ-90ШТ., ТУ 10.86.10-015-48089141-2016; ЯБЛОКО-ТЫКВА В УПАКОВКАХ ПО 0, 125КГ-90ШТ., ТУ 10.86.10-015-4808914</t>
  </si>
  <si>
    <t>ГОМОГЕНИЗИРОВАННЫЕ СОСТАВНЫЕ ГОТОВЫЕ ПИЩЕВЫЕ ПРОДУКТЫ: ДЕТСКОЕ ПИТАНИЕ ПЮРЕ HEINZ, РАСФАСОВАНЫ ДЛЯ РОЗНИЧНОЙ ПРОДАЖИ В СТЕКЛЯННЫЕ БАНОЧКИ. CJDH</t>
  </si>
  <si>
    <t>ГОМОГЕНИЗИРОВАННЫЕ СОСТАВНЫЕ ГОТОВЫЕ, ПИЩЕВЫЕ ПРОДУКТЫ ДЕТСКОЕ; ПИТАНИЕ ПИТАНИЕ. ПЮРЕ HEINZ. РАСФАСОВАНЫ ДЛЯ, РОЗНИЧНОЙ ПРОДАЖИ: В СТЕКЛЯННЫЕ БАНОЧКИ</t>
  </si>
  <si>
    <t>ГОМОГЕНИЗИРОВАННЫЕ СОСТАВНЫЕ ГОТОВЫЕ ПИЩЕВЫЕ ПРОДУКТЫ ДЛЯ ДЕТСКОГО ПИТАНИЯ, ДЛЯ ДЕТЕЙ РАННЕГО ВОЗРАСТА, ПРОДУКТ ПРИКОРМА, БЕЗ СОДЕРЖАНИЯ ГМО, УПАК. В КАРТ.КОР.НА ПОДДОНАХ (ВЕС БРУТТО С ПОДДОНАМИ 5487.80 КГ):</t>
  </si>
  <si>
    <t>ГОМОГЕНИЗИРОВАННЫЕ СОСТАВНЫЕ ГОТОВЫЕ ПИЩЕВЫЕ ПРОДУКТЫ ДЛЯ ДЕТСКОГО ПИТАНИЯ, НЕ СОДЕРЖАЩИЕ ДОБАВОК САХАРА:ИЗ ЦВЕТНОЙ КАПУСТЫ, КАБАЧКОВ И КАРТОФЕЛЯ С ОВСЯНЫМИ СЛИВКАМИ В УПАКОВКАХ ПО 0, 125КГ-432ШТ; ТМ САДЫ ПРИДОНЬЯ. ВЕС С ЧАСТЬЮ ПОДДОНА 60, 252КГ.</t>
  </si>
  <si>
    <t>ГОМОГЕНИЗИРОВАННЫЕ СОСТАВНЫЕ ГОТОВЫЕ ПИЩЕВЫЕ ПРОДУКТЫ ДЛЯ ДЕТСКОГО ПИТАНИЯ, НЕ СОДЕРЖАЩИЕ ДОБАВОК САХАРА, : ЯБЛОКО-МОРКОВЬ В УПАКОВКАХ ПО 0, 125КГ-864ШТ., ТУ 10.86.10-015-48089141-2016; ЯБЛОКО-ТЫКВА В УПАКОВКАХ ПО 0, 125КГ-864ШТ., ТУ 10.86.10-015-480891</t>
  </si>
  <si>
    <t>ГОМОГЕНИЗИРОВАННЫЕ СОСТАВНЫЕ ГОТОВЫЕ ПИЩЕВЫЕ ПРОДУКТЫ ДЛЯ ДЕТСКОГО ПИТАНИЯ, НЕ СОДЕРЖАЩИЕ ДОБАВОК САХАРА, ПЮРЕ: ЯБЛОКО-ТЫКВА В УПАКОВКАХ ПО 0, 125КГ-432ШТ, ТУ 10.86.10-015-48089141-2016; ЯБЛОКО С ЯВСЯНЫМИ, ЯЧМЕННЫМИ, РЖАНЫМИ И ПШЕНИЧНЫМИ ХЛОПЬЯМИ В УП</t>
  </si>
  <si>
    <t>121170, город Москва, Кутузовский пр-кт, д 36 стр 41</t>
  </si>
  <si>
    <t>168-200, CONNAUGHT RD CENTERAL, UNIT 16, 36F. CHINA MERCHANTS TOWER SHUN ТАК CE</t>
  </si>
  <si>
    <t>вид</t>
  </si>
  <si>
    <t>(пусто)</t>
  </si>
  <si>
    <t>для детей раннего возраста</t>
  </si>
  <si>
    <t>Супы и бульоны готовые и заготовки для их приготовления; гомогенизированные составные готовые пищевые продукты</t>
  </si>
  <si>
    <t>гомогенизированные составные готовые пищевые продукты</t>
  </si>
  <si>
    <t>ТОНН</t>
  </si>
  <si>
    <t>ТЫС ДОЛЛ</t>
  </si>
  <si>
    <t>ОВОЩНОЕ</t>
  </si>
  <si>
    <t>ФРУКТОВО-ОВОЩНОЕ</t>
  </si>
  <si>
    <t>ОТЧЕТ</t>
  </si>
  <si>
    <t>ДЕТСКОЕ ПЮРЕ ФРУКТ-ОВОЩ</t>
  </si>
  <si>
    <t>ОАО ВИММ-БИЛЛЬ-ДАНН (ЭКСПЕРИМЕНТАЛЬНЫЙ КОМБИНАТ ДЕТСКОГО ПИТАНИЯ)</t>
  </si>
  <si>
    <t>СТОИМ 1 КГ</t>
  </si>
  <si>
    <t>ЦЕНОВОЙ СЕГМЕНТ</t>
  </si>
  <si>
    <t>ЭКОНОМ</t>
  </si>
  <si>
    <t>СРЕДНИЙ</t>
  </si>
  <si>
    <t>ЮЖНАЯ ОСЕТИЯ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</si>
</sst>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yy"/>
    <numFmt numFmtId="165" formatCode="_-* #,##0_-;\-* #,##0_-;_-* &quot;-&quot;??_-;_-@_-"/>
  </numFmts>
  <fonts count="20"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theme="1"/>
      <name val="Calibri"/>
      <family val="2"/>
      <charset val="204"/>
      <scheme val="minor"/>
    </font>
    <font>
      <b/>
      <sz val="10"/>
      <color theme="1"/>
      <name val="Calibri"/>
      <family val="2"/>
      <charset val="204"/>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rgb="FF00B050"/>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19">
    <xf numFmtId="0" fontId="0" fillId="0" borderId="0" xfId="0"/>
    <xf numFmtId="0" fontId="18" fillId="0" borderId="0" xfId="0" applyFont="1"/>
    <xf numFmtId="49" fontId="18" fillId="0" borderId="0" xfId="0" applyNumberFormat="1" applyFont="1"/>
    <xf numFmtId="0" fontId="19" fillId="33" borderId="0" xfId="0" applyFont="1" applyFill="1"/>
    <xf numFmtId="0" fontId="19" fillId="0" borderId="0" xfId="0" applyFont="1"/>
    <xf numFmtId="0" fontId="19" fillId="34" borderId="0" xfId="0" applyFont="1" applyFill="1"/>
    <xf numFmtId="0" fontId="19" fillId="35" borderId="0" xfId="0" applyFont="1" applyFill="1" applyAlignment="1">
      <alignment horizontal="center"/>
    </xf>
    <xf numFmtId="0" fontId="19" fillId="36" borderId="0" xfId="0" applyFont="1" applyFill="1"/>
    <xf numFmtId="0" fontId="19" fillId="37" borderId="10" xfId="0" applyFont="1" applyFill="1" applyBorder="1"/>
    <xf numFmtId="43" fontId="19" fillId="36" borderId="0" xfId="42" applyFont="1" applyFill="1"/>
    <xf numFmtId="43" fontId="18" fillId="0" borderId="0" xfId="42" applyFont="1"/>
    <xf numFmtId="43" fontId="19" fillId="0" borderId="0" xfId="42" applyFont="1"/>
    <xf numFmtId="0" fontId="18" fillId="0" borderId="0" xfId="0" applyFont="1" applyFill="1"/>
    <xf numFmtId="164" fontId="18" fillId="0" borderId="0" xfId="0" applyNumberFormat="1" applyFont="1" applyFill="1"/>
    <xf numFmtId="1" fontId="18" fillId="0" borderId="0" xfId="0" applyNumberFormat="1" applyFont="1" applyFill="1" applyAlignment="1">
      <alignment horizontal="right" vertical="center"/>
    </xf>
    <xf numFmtId="43" fontId="18" fillId="0" borderId="0" xfId="42" applyFont="1" applyFill="1"/>
    <xf numFmtId="4" fontId="18" fillId="0" borderId="0" xfId="0" applyNumberFormat="1" applyFont="1" applyFill="1"/>
    <xf numFmtId="1" fontId="18" fillId="0" borderId="0" xfId="0" applyNumberFormat="1" applyFont="1" applyFill="1" applyAlignment="1">
      <alignment horizontal="right"/>
    </xf>
    <xf numFmtId="165" fontId="18" fillId="0" borderId="0" xfId="42" applyNumberFormat="1" applyFont="1" applyFill="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61"/>
  <sheetViews>
    <sheetView tabSelected="1" topLeftCell="O1" zoomScale="80" zoomScaleNormal="80" workbookViewId="0">
      <pane ySplit="1" topLeftCell="A2" activePane="bottomLeft" state="frozen"/>
      <selection pane="bottomLeft" activeCell="D1" sqref="D1"/>
    </sheetView>
  </sheetViews>
  <sheetFormatPr defaultRowHeight="12.75" x14ac:dyDescent="0.2"/>
  <cols>
    <col min="1" max="1" width="9.140625" style="1"/>
    <col min="2" max="2" width="9.140625" style="1" customWidth="1"/>
    <col min="3" max="3" width="13.140625" style="1" customWidth="1"/>
    <col min="4" max="5" width="7.5703125" style="1" customWidth="1"/>
    <col min="6" max="7" width="9.140625" style="1" customWidth="1"/>
    <col min="8" max="8" width="25.5703125" style="1" customWidth="1"/>
    <col min="9" max="16" width="9.140625" style="1" customWidth="1"/>
    <col min="17" max="17" width="76" style="1" customWidth="1"/>
    <col min="18" max="18" width="30.28515625" style="1" customWidth="1"/>
    <col min="19" max="19" width="10.5703125" style="2" customWidth="1"/>
    <col min="20" max="20" width="9.140625" style="1"/>
    <col min="21" max="21" width="20" style="1" bestFit="1" customWidth="1"/>
    <col min="22" max="22" width="20.5703125" style="12" bestFit="1" customWidth="1"/>
    <col min="23" max="26" width="5.42578125" style="1" customWidth="1"/>
    <col min="27" max="28" width="16" style="1" customWidth="1"/>
    <col min="29" max="29" width="16.28515625" style="1" customWidth="1"/>
    <col min="30" max="31" width="21.7109375" style="1" customWidth="1"/>
    <col min="32" max="32" width="9.140625" style="1" customWidth="1"/>
    <col min="33" max="33" width="15.7109375" style="1" customWidth="1"/>
    <col min="34" max="34" width="8.85546875" style="1" customWidth="1"/>
    <col min="35" max="35" width="11.7109375" style="10" customWidth="1"/>
    <col min="36" max="36" width="10.7109375" style="10" customWidth="1"/>
    <col min="37" max="38" width="9.140625" style="10"/>
    <col min="39" max="16384" width="9.140625" style="1"/>
  </cols>
  <sheetData>
    <row r="1" spans="1:38" x14ac:dyDescent="0.2">
      <c r="A1" s="3" t="s">
        <v>38</v>
      </c>
      <c r="B1" s="4" t="s">
        <v>0</v>
      </c>
      <c r="C1" s="4" t="s">
        <v>1</v>
      </c>
      <c r="D1" s="5" t="s">
        <v>63</v>
      </c>
      <c r="E1" s="5" t="s">
        <v>245</v>
      </c>
      <c r="F1" s="4" t="s">
        <v>2</v>
      </c>
      <c r="G1" s="4" t="s">
        <v>3</v>
      </c>
      <c r="H1" s="4" t="s">
        <v>4</v>
      </c>
      <c r="I1" s="4" t="s">
        <v>5</v>
      </c>
      <c r="J1" s="4" t="s">
        <v>6</v>
      </c>
      <c r="K1" s="4" t="s">
        <v>7</v>
      </c>
      <c r="L1" s="4" t="s">
        <v>8</v>
      </c>
      <c r="M1" s="5" t="s">
        <v>9</v>
      </c>
      <c r="N1" s="5" t="s">
        <v>10</v>
      </c>
      <c r="O1" s="5" t="s">
        <v>11</v>
      </c>
      <c r="P1" s="4" t="s">
        <v>12</v>
      </c>
      <c r="Q1" s="6" t="s">
        <v>64</v>
      </c>
      <c r="R1" s="5" t="s">
        <v>481</v>
      </c>
      <c r="S1" s="5" t="s">
        <v>68</v>
      </c>
      <c r="T1" s="5" t="s">
        <v>248</v>
      </c>
      <c r="U1" s="5" t="s">
        <v>472</v>
      </c>
      <c r="V1" s="5" t="s">
        <v>485</v>
      </c>
      <c r="W1" s="7" t="s">
        <v>65</v>
      </c>
      <c r="X1" s="7" t="s">
        <v>66</v>
      </c>
      <c r="Y1" s="7" t="s">
        <v>67</v>
      </c>
      <c r="Z1" s="4" t="s">
        <v>13</v>
      </c>
      <c r="AA1" s="8" t="s">
        <v>243</v>
      </c>
      <c r="AB1" s="8" t="s">
        <v>250</v>
      </c>
      <c r="AC1" s="4" t="s">
        <v>14</v>
      </c>
      <c r="AD1" s="5" t="s">
        <v>246</v>
      </c>
      <c r="AE1" s="5" t="s">
        <v>484</v>
      </c>
      <c r="AF1" s="4" t="s">
        <v>15</v>
      </c>
      <c r="AG1" s="4" t="s">
        <v>16</v>
      </c>
      <c r="AH1" s="4" t="s">
        <v>17</v>
      </c>
      <c r="AI1" s="11" t="s">
        <v>18</v>
      </c>
      <c r="AJ1" s="11" t="s">
        <v>19</v>
      </c>
      <c r="AK1" s="9" t="s">
        <v>477</v>
      </c>
      <c r="AL1" s="9" t="s">
        <v>478</v>
      </c>
    </row>
    <row r="2" spans="1:38" s="12" customFormat="1" x14ac:dyDescent="0.2">
      <c r="A2" s="12">
        <v>11366</v>
      </c>
      <c r="B2" s="12" t="s">
        <v>196</v>
      </c>
      <c r="C2" s="13">
        <v>43474</v>
      </c>
      <c r="D2" s="14">
        <v>2019</v>
      </c>
      <c r="E2" s="12">
        <v>1</v>
      </c>
      <c r="F2" s="12" t="s">
        <v>20</v>
      </c>
      <c r="G2" s="12" t="s">
        <v>152</v>
      </c>
      <c r="H2" s="12" t="s">
        <v>30</v>
      </c>
      <c r="I2" s="12" t="s">
        <v>162</v>
      </c>
      <c r="J2" s="12" t="s">
        <v>88</v>
      </c>
      <c r="K2" s="12" t="s">
        <v>89</v>
      </c>
      <c r="L2" s="12" t="s">
        <v>90</v>
      </c>
      <c r="M2" s="12" t="s">
        <v>75</v>
      </c>
      <c r="N2" s="12" t="s">
        <v>252</v>
      </c>
      <c r="O2" s="12" t="s">
        <v>257</v>
      </c>
      <c r="P2" s="12" t="s">
        <v>23</v>
      </c>
      <c r="Q2" s="12" t="s">
        <v>197</v>
      </c>
      <c r="R2" s="12" t="s">
        <v>482</v>
      </c>
      <c r="S2" s="12" t="s">
        <v>58</v>
      </c>
      <c r="T2" s="12" t="s">
        <v>249</v>
      </c>
      <c r="U2" s="12" t="s">
        <v>421</v>
      </c>
      <c r="V2" s="12" t="s">
        <v>487</v>
      </c>
      <c r="W2" s="12" t="s">
        <v>155</v>
      </c>
      <c r="X2" s="12" t="s">
        <v>156</v>
      </c>
      <c r="Y2" s="12" t="s">
        <v>154</v>
      </c>
      <c r="Z2" s="12" t="s">
        <v>30</v>
      </c>
      <c r="AA2" s="12" t="s">
        <v>51</v>
      </c>
      <c r="AB2" s="12" t="s">
        <v>51</v>
      </c>
      <c r="AC2" s="12" t="s">
        <v>45</v>
      </c>
      <c r="AD2" s="12" t="s">
        <v>45</v>
      </c>
      <c r="AE2" s="15">
        <f>AJ2/AI2</f>
        <v>1.6940425574215612</v>
      </c>
      <c r="AF2" s="12">
        <v>1</v>
      </c>
      <c r="AG2" s="12">
        <v>2007109910</v>
      </c>
      <c r="AH2" s="16">
        <v>14601.5</v>
      </c>
      <c r="AI2" s="15">
        <v>14083.56</v>
      </c>
      <c r="AJ2" s="15">
        <v>23858.15</v>
      </c>
      <c r="AK2" s="15">
        <f>AI2/1000</f>
        <v>14.08356</v>
      </c>
      <c r="AL2" s="15">
        <f>AJ2/1000</f>
        <v>23.858150000000002</v>
      </c>
    </row>
    <row r="3" spans="1:38" s="12" customFormat="1" x14ac:dyDescent="0.2">
      <c r="A3" s="12">
        <v>11367</v>
      </c>
      <c r="B3" s="12" t="s">
        <v>214</v>
      </c>
      <c r="C3" s="13">
        <v>43474</v>
      </c>
      <c r="D3" s="14">
        <v>2019</v>
      </c>
      <c r="E3" s="12">
        <v>1</v>
      </c>
      <c r="F3" s="12" t="s">
        <v>33</v>
      </c>
      <c r="G3" s="12" t="s">
        <v>115</v>
      </c>
      <c r="H3" s="12" t="s">
        <v>116</v>
      </c>
      <c r="I3" s="12" t="s">
        <v>170</v>
      </c>
      <c r="J3" s="12" t="s">
        <v>152</v>
      </c>
      <c r="K3" s="12" t="s">
        <v>166</v>
      </c>
      <c r="L3" s="12" t="s">
        <v>171</v>
      </c>
      <c r="M3" s="12" t="s">
        <v>74</v>
      </c>
      <c r="N3" s="12" t="s">
        <v>252</v>
      </c>
      <c r="O3" s="12" t="s">
        <v>265</v>
      </c>
      <c r="P3" s="12" t="s">
        <v>22</v>
      </c>
      <c r="Q3" s="12" t="s">
        <v>177</v>
      </c>
      <c r="R3" s="12" t="s">
        <v>482</v>
      </c>
      <c r="S3" s="12" t="s">
        <v>58</v>
      </c>
      <c r="T3" s="12" t="s">
        <v>249</v>
      </c>
      <c r="U3" s="12" t="s">
        <v>421</v>
      </c>
      <c r="V3" s="12" t="s">
        <v>487</v>
      </c>
      <c r="W3" s="12" t="s">
        <v>155</v>
      </c>
      <c r="X3" s="12" t="s">
        <v>156</v>
      </c>
      <c r="Y3" s="12" t="s">
        <v>154</v>
      </c>
      <c r="Z3" s="12" t="s">
        <v>30</v>
      </c>
      <c r="AA3" s="12" t="s">
        <v>51</v>
      </c>
      <c r="AB3" s="12" t="s">
        <v>51</v>
      </c>
      <c r="AC3" s="12" t="s">
        <v>45</v>
      </c>
      <c r="AD3" s="12" t="s">
        <v>45</v>
      </c>
      <c r="AE3" s="15">
        <f>AJ3/AI3</f>
        <v>8.6012891344383053</v>
      </c>
      <c r="AF3" s="12">
        <v>17</v>
      </c>
      <c r="AG3" s="12">
        <v>2007109910</v>
      </c>
      <c r="AH3" s="16">
        <v>39.369999999999997</v>
      </c>
      <c r="AI3" s="15">
        <v>21.72</v>
      </c>
      <c r="AJ3" s="15">
        <v>186.82</v>
      </c>
      <c r="AK3" s="15">
        <f>AI3/1000</f>
        <v>2.172E-2</v>
      </c>
      <c r="AL3" s="15">
        <f>AJ3/1000</f>
        <v>0.18681999999999999</v>
      </c>
    </row>
    <row r="4" spans="1:38" s="12" customFormat="1" x14ac:dyDescent="0.2">
      <c r="A4" s="12">
        <v>11368</v>
      </c>
      <c r="B4" s="12" t="s">
        <v>214</v>
      </c>
      <c r="C4" s="13">
        <v>43474</v>
      </c>
      <c r="D4" s="14">
        <v>2019</v>
      </c>
      <c r="E4" s="12">
        <v>1</v>
      </c>
      <c r="F4" s="12" t="s">
        <v>33</v>
      </c>
      <c r="G4" s="12" t="s">
        <v>115</v>
      </c>
      <c r="H4" s="12" t="s">
        <v>116</v>
      </c>
      <c r="I4" s="12" t="s">
        <v>170</v>
      </c>
      <c r="J4" s="12" t="s">
        <v>152</v>
      </c>
      <c r="K4" s="12" t="s">
        <v>166</v>
      </c>
      <c r="L4" s="12" t="s">
        <v>171</v>
      </c>
      <c r="M4" s="12" t="s">
        <v>74</v>
      </c>
      <c r="N4" s="12" t="s">
        <v>257</v>
      </c>
      <c r="O4" s="12" t="s">
        <v>265</v>
      </c>
      <c r="P4" s="12" t="s">
        <v>22</v>
      </c>
      <c r="Q4" s="12" t="s">
        <v>215</v>
      </c>
      <c r="R4" s="12" t="s">
        <v>482</v>
      </c>
      <c r="S4" s="12" t="s">
        <v>58</v>
      </c>
      <c r="T4" s="12" t="s">
        <v>249</v>
      </c>
      <c r="U4" s="12" t="s">
        <v>421</v>
      </c>
      <c r="V4" s="12" t="s">
        <v>487</v>
      </c>
      <c r="W4" s="12" t="s">
        <v>155</v>
      </c>
      <c r="X4" s="12" t="s">
        <v>156</v>
      </c>
      <c r="Y4" s="12" t="s">
        <v>154</v>
      </c>
      <c r="Z4" s="12" t="s">
        <v>60</v>
      </c>
      <c r="AA4" s="12" t="s">
        <v>50</v>
      </c>
      <c r="AB4" s="12" t="s">
        <v>50</v>
      </c>
      <c r="AC4" s="12" t="s">
        <v>39</v>
      </c>
      <c r="AD4" s="12" t="s">
        <v>39</v>
      </c>
      <c r="AE4" s="15">
        <f>AJ4/AI4</f>
        <v>4.5042720999014128</v>
      </c>
      <c r="AF4" s="12">
        <v>18</v>
      </c>
      <c r="AG4" s="12">
        <v>2007109910</v>
      </c>
      <c r="AH4" s="16">
        <v>208.32</v>
      </c>
      <c r="AI4" s="15">
        <v>121.72</v>
      </c>
      <c r="AJ4" s="15">
        <v>548.26</v>
      </c>
      <c r="AK4" s="15">
        <f>AI4/1000</f>
        <v>0.12171999999999999</v>
      </c>
      <c r="AL4" s="15">
        <f>AJ4/1000</f>
        <v>0.54825999999999997</v>
      </c>
    </row>
    <row r="5" spans="1:38" s="12" customFormat="1" x14ac:dyDescent="0.2">
      <c r="A5" s="12">
        <v>11369</v>
      </c>
      <c r="B5" s="12" t="s">
        <v>214</v>
      </c>
      <c r="C5" s="13">
        <v>43474</v>
      </c>
      <c r="D5" s="14">
        <v>2019</v>
      </c>
      <c r="E5" s="12">
        <v>1</v>
      </c>
      <c r="F5" s="12" t="s">
        <v>33</v>
      </c>
      <c r="G5" s="12" t="s">
        <v>115</v>
      </c>
      <c r="H5" s="12" t="s">
        <v>116</v>
      </c>
      <c r="I5" s="12" t="s">
        <v>170</v>
      </c>
      <c r="J5" s="12" t="s">
        <v>152</v>
      </c>
      <c r="K5" s="12" t="s">
        <v>166</v>
      </c>
      <c r="L5" s="12" t="s">
        <v>171</v>
      </c>
      <c r="M5" s="12" t="s">
        <v>74</v>
      </c>
      <c r="N5" s="12" t="s">
        <v>253</v>
      </c>
      <c r="O5" s="12" t="s">
        <v>265</v>
      </c>
      <c r="P5" s="12" t="s">
        <v>22</v>
      </c>
      <c r="Q5" s="12" t="s">
        <v>181</v>
      </c>
      <c r="R5" s="12" t="s">
        <v>482</v>
      </c>
      <c r="S5" s="12" t="s">
        <v>58</v>
      </c>
      <c r="T5" s="12" t="s">
        <v>249</v>
      </c>
      <c r="U5" s="12" t="s">
        <v>421</v>
      </c>
      <c r="V5" s="12" t="s">
        <v>487</v>
      </c>
      <c r="W5" s="12" t="s">
        <v>155</v>
      </c>
      <c r="X5" s="12" t="s">
        <v>156</v>
      </c>
      <c r="Y5" s="12" t="s">
        <v>154</v>
      </c>
      <c r="Z5" s="12" t="s">
        <v>151</v>
      </c>
      <c r="AA5" s="12" t="s">
        <v>151</v>
      </c>
      <c r="AB5" s="12" t="s">
        <v>73</v>
      </c>
      <c r="AC5" s="12" t="s">
        <v>151</v>
      </c>
      <c r="AD5" s="12" t="s">
        <v>39</v>
      </c>
      <c r="AE5" s="15">
        <f>AJ5/AI5</f>
        <v>26.1875</v>
      </c>
      <c r="AF5" s="12">
        <v>39</v>
      </c>
      <c r="AG5" s="12">
        <v>2007109910</v>
      </c>
      <c r="AH5" s="16">
        <v>2.37</v>
      </c>
      <c r="AI5" s="15">
        <v>2.08</v>
      </c>
      <c r="AJ5" s="15">
        <v>54.47</v>
      </c>
      <c r="AK5" s="15">
        <f>AI5/1000</f>
        <v>2.0800000000000003E-3</v>
      </c>
      <c r="AL5" s="15">
        <f>AJ5/1000</f>
        <v>5.4469999999999998E-2</v>
      </c>
    </row>
    <row r="6" spans="1:38" s="12" customFormat="1" x14ac:dyDescent="0.2">
      <c r="A6" s="12">
        <v>11370</v>
      </c>
      <c r="B6" s="12" t="s">
        <v>216</v>
      </c>
      <c r="C6" s="13">
        <v>43474</v>
      </c>
      <c r="D6" s="14">
        <v>2019</v>
      </c>
      <c r="E6" s="12">
        <v>1</v>
      </c>
      <c r="F6" s="12" t="s">
        <v>33</v>
      </c>
      <c r="G6" s="12" t="s">
        <v>96</v>
      </c>
      <c r="H6" s="12" t="s">
        <v>72</v>
      </c>
      <c r="I6" s="12" t="s">
        <v>149</v>
      </c>
      <c r="J6" s="12" t="s">
        <v>152</v>
      </c>
      <c r="K6" s="12" t="s">
        <v>117</v>
      </c>
      <c r="L6" s="12" t="s">
        <v>140</v>
      </c>
      <c r="M6" s="12" t="s">
        <v>74</v>
      </c>
      <c r="N6" s="12" t="s">
        <v>257</v>
      </c>
      <c r="O6" s="12" t="s">
        <v>265</v>
      </c>
      <c r="P6" s="12" t="s">
        <v>23</v>
      </c>
      <c r="Q6" s="12" t="s">
        <v>217</v>
      </c>
      <c r="R6" s="12" t="s">
        <v>482</v>
      </c>
      <c r="S6" s="12" t="s">
        <v>58</v>
      </c>
      <c r="T6" s="12" t="s">
        <v>249</v>
      </c>
      <c r="U6" s="12" t="s">
        <v>421</v>
      </c>
      <c r="V6" s="12" t="s">
        <v>486</v>
      </c>
      <c r="W6" s="12" t="s">
        <v>155</v>
      </c>
      <c r="X6" s="12" t="s">
        <v>156</v>
      </c>
      <c r="Y6" s="12" t="s">
        <v>154</v>
      </c>
      <c r="Z6" s="12" t="s">
        <v>72</v>
      </c>
      <c r="AA6" s="12" t="s">
        <v>483</v>
      </c>
      <c r="AB6" s="12" t="s">
        <v>483</v>
      </c>
      <c r="AC6" s="12" t="s">
        <v>34</v>
      </c>
      <c r="AD6" s="12" t="s">
        <v>34</v>
      </c>
      <c r="AE6" s="15">
        <f>AJ6/AI6</f>
        <v>2.010497877267464</v>
      </c>
      <c r="AF6" s="12">
        <v>16</v>
      </c>
      <c r="AG6" s="12">
        <v>2007109910</v>
      </c>
      <c r="AH6" s="16">
        <v>83.85</v>
      </c>
      <c r="AI6" s="15">
        <v>64.775000000000006</v>
      </c>
      <c r="AJ6" s="15">
        <v>130.22999999999999</v>
      </c>
      <c r="AK6" s="15">
        <f>AI6/1000</f>
        <v>6.4774999999999999E-2</v>
      </c>
      <c r="AL6" s="15">
        <f>AJ6/1000</f>
        <v>0.13022999999999998</v>
      </c>
    </row>
    <row r="7" spans="1:38" s="12" customFormat="1" x14ac:dyDescent="0.2">
      <c r="A7" s="12">
        <v>11371</v>
      </c>
      <c r="B7" s="12" t="s">
        <v>220</v>
      </c>
      <c r="C7" s="13">
        <v>43474</v>
      </c>
      <c r="D7" s="14">
        <v>2019</v>
      </c>
      <c r="E7" s="12">
        <v>1</v>
      </c>
      <c r="F7" s="12" t="s">
        <v>33</v>
      </c>
      <c r="G7" s="12" t="s">
        <v>123</v>
      </c>
      <c r="H7" s="12" t="s">
        <v>124</v>
      </c>
      <c r="I7" s="12" t="s">
        <v>165</v>
      </c>
      <c r="J7" s="12" t="s">
        <v>152</v>
      </c>
      <c r="K7" s="12" t="s">
        <v>122</v>
      </c>
      <c r="L7" s="12" t="s">
        <v>137</v>
      </c>
      <c r="M7" s="12" t="s">
        <v>74</v>
      </c>
      <c r="N7" s="12" t="s">
        <v>429</v>
      </c>
      <c r="O7" s="12" t="s">
        <v>266</v>
      </c>
      <c r="P7" s="12" t="s">
        <v>23</v>
      </c>
      <c r="Q7" s="12" t="s">
        <v>221</v>
      </c>
      <c r="R7" s="12" t="s">
        <v>482</v>
      </c>
      <c r="S7" s="12" t="s">
        <v>58</v>
      </c>
      <c r="T7" s="12" t="s">
        <v>249</v>
      </c>
      <c r="U7" s="12" t="s">
        <v>421</v>
      </c>
      <c r="V7" s="12" t="s">
        <v>486</v>
      </c>
      <c r="W7" s="12" t="s">
        <v>155</v>
      </c>
      <c r="X7" s="12" t="s">
        <v>156</v>
      </c>
      <c r="Y7" s="12" t="s">
        <v>154</v>
      </c>
      <c r="Z7" s="12" t="s">
        <v>131</v>
      </c>
      <c r="AA7" s="12" t="s">
        <v>163</v>
      </c>
      <c r="AB7" s="12" t="s">
        <v>163</v>
      </c>
      <c r="AC7" s="12" t="s">
        <v>28</v>
      </c>
      <c r="AD7" s="12" t="s">
        <v>28</v>
      </c>
      <c r="AE7" s="15">
        <f>AJ7/AI7</f>
        <v>5.9250936329588022</v>
      </c>
      <c r="AF7" s="12">
        <v>11</v>
      </c>
      <c r="AG7" s="12">
        <v>2007109910</v>
      </c>
      <c r="AH7" s="16">
        <v>10.92</v>
      </c>
      <c r="AI7" s="15">
        <v>10.68</v>
      </c>
      <c r="AJ7" s="15">
        <v>63.28</v>
      </c>
      <c r="AK7" s="15">
        <f>AI7/1000</f>
        <v>1.068E-2</v>
      </c>
      <c r="AL7" s="15">
        <f>AJ7/1000</f>
        <v>6.3280000000000003E-2</v>
      </c>
    </row>
    <row r="8" spans="1:38" s="12" customFormat="1" x14ac:dyDescent="0.2">
      <c r="A8" s="12">
        <v>11372</v>
      </c>
      <c r="B8" s="12" t="s">
        <v>220</v>
      </c>
      <c r="C8" s="13">
        <v>43474</v>
      </c>
      <c r="D8" s="14">
        <v>2019</v>
      </c>
      <c r="E8" s="12">
        <v>1</v>
      </c>
      <c r="F8" s="12" t="s">
        <v>33</v>
      </c>
      <c r="G8" s="12" t="s">
        <v>123</v>
      </c>
      <c r="H8" s="12" t="s">
        <v>124</v>
      </c>
      <c r="I8" s="12" t="s">
        <v>165</v>
      </c>
      <c r="J8" s="12" t="s">
        <v>152</v>
      </c>
      <c r="K8" s="12" t="s">
        <v>122</v>
      </c>
      <c r="L8" s="12" t="s">
        <v>137</v>
      </c>
      <c r="M8" s="12" t="s">
        <v>74</v>
      </c>
      <c r="N8" s="12" t="s">
        <v>257</v>
      </c>
      <c r="O8" s="12" t="s">
        <v>266</v>
      </c>
      <c r="P8" s="12" t="s">
        <v>23</v>
      </c>
      <c r="Q8" s="12" t="s">
        <v>222</v>
      </c>
      <c r="R8" s="12" t="s">
        <v>482</v>
      </c>
      <c r="S8" s="12" t="s">
        <v>58</v>
      </c>
      <c r="T8" s="12" t="s">
        <v>249</v>
      </c>
      <c r="U8" s="12" t="s">
        <v>480</v>
      </c>
      <c r="V8" s="12" t="s">
        <v>486</v>
      </c>
      <c r="W8" s="12" t="s">
        <v>155</v>
      </c>
      <c r="X8" s="12" t="s">
        <v>156</v>
      </c>
      <c r="Y8" s="12" t="s">
        <v>154</v>
      </c>
      <c r="Z8" s="12" t="s">
        <v>159</v>
      </c>
      <c r="AA8" s="12" t="s">
        <v>50</v>
      </c>
      <c r="AB8" s="12" t="s">
        <v>50</v>
      </c>
      <c r="AC8" s="12" t="s">
        <v>35</v>
      </c>
      <c r="AD8" s="12" t="s">
        <v>35</v>
      </c>
      <c r="AE8" s="15">
        <f>AJ8/AI8</f>
        <v>3.4176781519185591</v>
      </c>
      <c r="AF8" s="12">
        <v>12</v>
      </c>
      <c r="AG8" s="12">
        <v>2007109910</v>
      </c>
      <c r="AH8" s="16">
        <v>105.1</v>
      </c>
      <c r="AI8" s="15">
        <v>102.16</v>
      </c>
      <c r="AJ8" s="15">
        <v>349.15</v>
      </c>
      <c r="AK8" s="15">
        <f>AI8/1000</f>
        <v>0.10216</v>
      </c>
      <c r="AL8" s="15">
        <f>AJ8/1000</f>
        <v>0.34914999999999996</v>
      </c>
    </row>
    <row r="9" spans="1:38" s="12" customFormat="1" x14ac:dyDescent="0.2">
      <c r="A9" s="12">
        <v>1286</v>
      </c>
      <c r="B9" s="12" t="s">
        <v>441</v>
      </c>
      <c r="C9" s="13">
        <v>43474</v>
      </c>
      <c r="D9" s="17">
        <v>2019</v>
      </c>
      <c r="E9" s="14">
        <v>1</v>
      </c>
      <c r="F9" s="12" t="s">
        <v>20</v>
      </c>
      <c r="G9" s="12" t="s">
        <v>152</v>
      </c>
      <c r="H9" s="12" t="s">
        <v>55</v>
      </c>
      <c r="I9" s="12" t="s">
        <v>175</v>
      </c>
      <c r="J9" s="12" t="s">
        <v>88</v>
      </c>
      <c r="K9" s="12" t="s">
        <v>53</v>
      </c>
      <c r="L9" s="12" t="s">
        <v>90</v>
      </c>
      <c r="M9" s="12" t="s">
        <v>79</v>
      </c>
      <c r="N9" s="12" t="s">
        <v>260</v>
      </c>
      <c r="O9" s="12" t="s">
        <v>257</v>
      </c>
      <c r="P9" s="12" t="s">
        <v>23</v>
      </c>
      <c r="Q9" s="12" t="s">
        <v>442</v>
      </c>
      <c r="R9" s="12" t="s">
        <v>482</v>
      </c>
      <c r="S9" s="12" t="s">
        <v>58</v>
      </c>
      <c r="T9" s="12" t="s">
        <v>249</v>
      </c>
      <c r="U9" s="12" t="s">
        <v>480</v>
      </c>
      <c r="V9" s="12" t="s">
        <v>487</v>
      </c>
      <c r="W9" s="12" t="s">
        <v>475</v>
      </c>
      <c r="X9" s="12" t="s">
        <v>476</v>
      </c>
      <c r="Y9" s="12" t="s">
        <v>474</v>
      </c>
      <c r="Z9" s="12" t="s">
        <v>55</v>
      </c>
      <c r="AA9" s="12" t="s">
        <v>51</v>
      </c>
      <c r="AB9" s="12" t="s">
        <v>51</v>
      </c>
      <c r="AC9" s="12" t="s">
        <v>45</v>
      </c>
      <c r="AD9" s="12" t="s">
        <v>45</v>
      </c>
      <c r="AE9" s="15">
        <f>AJ9/AI9</f>
        <v>4.6725000781347665</v>
      </c>
      <c r="AF9" s="12">
        <v>1</v>
      </c>
      <c r="AG9" s="12">
        <v>2104200010</v>
      </c>
      <c r="AH9" s="18">
        <v>5456.16</v>
      </c>
      <c r="AI9" s="15">
        <v>5119.3599999999997</v>
      </c>
      <c r="AJ9" s="15">
        <v>23920.21</v>
      </c>
      <c r="AK9" s="15">
        <f>AI9/1000</f>
        <v>5.1193599999999995</v>
      </c>
      <c r="AL9" s="15">
        <f>AJ9/1000</f>
        <v>23.920210000000001</v>
      </c>
    </row>
    <row r="10" spans="1:38" s="12" customFormat="1" x14ac:dyDescent="0.2">
      <c r="A10" s="12">
        <v>11379</v>
      </c>
      <c r="B10" s="12" t="s">
        <v>183</v>
      </c>
      <c r="C10" s="13">
        <v>43475</v>
      </c>
      <c r="D10" s="14">
        <v>2019</v>
      </c>
      <c r="E10" s="12">
        <v>1</v>
      </c>
      <c r="F10" s="12" t="s">
        <v>20</v>
      </c>
      <c r="G10" s="12" t="s">
        <v>152</v>
      </c>
      <c r="H10" s="12" t="s">
        <v>95</v>
      </c>
      <c r="I10" s="12" t="s">
        <v>160</v>
      </c>
      <c r="J10" s="12" t="s">
        <v>91</v>
      </c>
      <c r="K10" s="12" t="s">
        <v>92</v>
      </c>
      <c r="L10" s="12" t="s">
        <v>93</v>
      </c>
      <c r="M10" s="12" t="s">
        <v>83</v>
      </c>
      <c r="N10" s="12" t="s">
        <v>274</v>
      </c>
      <c r="O10" s="12" t="s">
        <v>257</v>
      </c>
      <c r="P10" s="12" t="s">
        <v>22</v>
      </c>
      <c r="Q10" s="12" t="s">
        <v>184</v>
      </c>
      <c r="R10" s="12" t="s">
        <v>482</v>
      </c>
      <c r="S10" s="12" t="s">
        <v>58</v>
      </c>
      <c r="T10" s="12" t="s">
        <v>249</v>
      </c>
      <c r="U10" s="12" t="s">
        <v>421</v>
      </c>
      <c r="V10" s="12" t="s">
        <v>487</v>
      </c>
      <c r="W10" s="12" t="s">
        <v>155</v>
      </c>
      <c r="X10" s="12" t="s">
        <v>157</v>
      </c>
      <c r="Y10" s="12" t="s">
        <v>154</v>
      </c>
      <c r="Z10" s="12" t="s">
        <v>69</v>
      </c>
      <c r="AA10" s="12" t="s">
        <v>367</v>
      </c>
      <c r="AB10" s="12" t="s">
        <v>367</v>
      </c>
      <c r="AC10" s="12" t="s">
        <v>31</v>
      </c>
      <c r="AD10" s="12" t="s">
        <v>31</v>
      </c>
      <c r="AE10" s="15">
        <f>AJ10/AI10</f>
        <v>6.0278954690839193</v>
      </c>
      <c r="AF10" s="12">
        <v>3</v>
      </c>
      <c r="AG10" s="12">
        <v>2007101010</v>
      </c>
      <c r="AH10" s="16">
        <v>7583.81</v>
      </c>
      <c r="AI10" s="15">
        <v>6972.1</v>
      </c>
      <c r="AJ10" s="15">
        <v>42027.09</v>
      </c>
      <c r="AK10" s="15">
        <f>AI10/1000</f>
        <v>6.9721000000000002</v>
      </c>
      <c r="AL10" s="15">
        <f>AJ10/1000</f>
        <v>42.027089999999994</v>
      </c>
    </row>
    <row r="11" spans="1:38" s="12" customFormat="1" x14ac:dyDescent="0.2">
      <c r="A11" s="12">
        <v>11380</v>
      </c>
      <c r="B11" s="12" t="s">
        <v>185</v>
      </c>
      <c r="C11" s="13">
        <v>43475</v>
      </c>
      <c r="D11" s="14">
        <v>2019</v>
      </c>
      <c r="E11" s="12">
        <v>1</v>
      </c>
      <c r="F11" s="12" t="s">
        <v>20</v>
      </c>
      <c r="G11" s="12" t="s">
        <v>152</v>
      </c>
      <c r="H11" s="12" t="s">
        <v>95</v>
      </c>
      <c r="I11" s="12" t="s">
        <v>160</v>
      </c>
      <c r="J11" s="12" t="s">
        <v>91</v>
      </c>
      <c r="K11" s="12" t="s">
        <v>92</v>
      </c>
      <c r="L11" s="12" t="s">
        <v>93</v>
      </c>
      <c r="M11" s="12" t="s">
        <v>83</v>
      </c>
      <c r="N11" s="12" t="s">
        <v>274</v>
      </c>
      <c r="O11" s="12" t="s">
        <v>257</v>
      </c>
      <c r="P11" s="12" t="s">
        <v>22</v>
      </c>
      <c r="Q11" s="12" t="s">
        <v>186</v>
      </c>
      <c r="R11" s="12" t="s">
        <v>482</v>
      </c>
      <c r="S11" s="12" t="s">
        <v>58</v>
      </c>
      <c r="T11" s="12" t="s">
        <v>249</v>
      </c>
      <c r="U11" s="12" t="s">
        <v>421</v>
      </c>
      <c r="V11" s="12" t="s">
        <v>487</v>
      </c>
      <c r="W11" s="12" t="s">
        <v>155</v>
      </c>
      <c r="X11" s="12" t="s">
        <v>157</v>
      </c>
      <c r="Y11" s="12" t="s">
        <v>154</v>
      </c>
      <c r="Z11" s="12" t="s">
        <v>69</v>
      </c>
      <c r="AA11" s="12" t="s">
        <v>367</v>
      </c>
      <c r="AB11" s="12" t="s">
        <v>367</v>
      </c>
      <c r="AC11" s="12" t="s">
        <v>31</v>
      </c>
      <c r="AD11" s="12" t="s">
        <v>31</v>
      </c>
      <c r="AE11" s="15">
        <f>AJ11/AI11</f>
        <v>5.5533513056570767</v>
      </c>
      <c r="AF11" s="12">
        <v>5</v>
      </c>
      <c r="AG11" s="12">
        <v>2007101010</v>
      </c>
      <c r="AH11" s="16">
        <v>2578.9699999999998</v>
      </c>
      <c r="AI11" s="15">
        <v>2377.73</v>
      </c>
      <c r="AJ11" s="15">
        <v>13204.37</v>
      </c>
      <c r="AK11" s="15">
        <f>AI11/1000</f>
        <v>2.3777300000000001</v>
      </c>
      <c r="AL11" s="15">
        <f>AJ11/1000</f>
        <v>13.204370000000001</v>
      </c>
    </row>
    <row r="12" spans="1:38" s="12" customFormat="1" x14ac:dyDescent="0.2">
      <c r="A12" s="12">
        <v>11381</v>
      </c>
      <c r="B12" s="12" t="s">
        <v>187</v>
      </c>
      <c r="C12" s="13">
        <v>43475</v>
      </c>
      <c r="D12" s="14">
        <v>2019</v>
      </c>
      <c r="E12" s="12">
        <v>1</v>
      </c>
      <c r="F12" s="12" t="s">
        <v>20</v>
      </c>
      <c r="G12" s="12" t="s">
        <v>152</v>
      </c>
      <c r="H12" s="12" t="s">
        <v>95</v>
      </c>
      <c r="I12" s="12" t="s">
        <v>160</v>
      </c>
      <c r="J12" s="12" t="s">
        <v>91</v>
      </c>
      <c r="K12" s="12" t="s">
        <v>92</v>
      </c>
      <c r="L12" s="12" t="s">
        <v>93</v>
      </c>
      <c r="M12" s="12" t="s">
        <v>83</v>
      </c>
      <c r="N12" s="12" t="s">
        <v>274</v>
      </c>
      <c r="O12" s="12" t="s">
        <v>257</v>
      </c>
      <c r="P12" s="12" t="s">
        <v>22</v>
      </c>
      <c r="Q12" s="12" t="s">
        <v>188</v>
      </c>
      <c r="R12" s="12" t="s">
        <v>482</v>
      </c>
      <c r="S12" s="12" t="s">
        <v>58</v>
      </c>
      <c r="T12" s="12" t="s">
        <v>249</v>
      </c>
      <c r="U12" s="12" t="s">
        <v>421</v>
      </c>
      <c r="V12" s="12" t="s">
        <v>487</v>
      </c>
      <c r="W12" s="12" t="s">
        <v>155</v>
      </c>
      <c r="X12" s="12" t="s">
        <v>157</v>
      </c>
      <c r="Y12" s="12" t="s">
        <v>154</v>
      </c>
      <c r="Z12" s="12" t="s">
        <v>69</v>
      </c>
      <c r="AA12" s="12" t="s">
        <v>367</v>
      </c>
      <c r="AB12" s="12" t="s">
        <v>367</v>
      </c>
      <c r="AC12" s="12" t="s">
        <v>31</v>
      </c>
      <c r="AD12" s="12" t="s">
        <v>31</v>
      </c>
      <c r="AE12" s="15">
        <f>AJ12/AI12</f>
        <v>6.5503764559514357</v>
      </c>
      <c r="AF12" s="12">
        <v>3</v>
      </c>
      <c r="AG12" s="12">
        <v>2007101010</v>
      </c>
      <c r="AH12" s="16">
        <v>508.68</v>
      </c>
      <c r="AI12" s="15">
        <v>466.19</v>
      </c>
      <c r="AJ12" s="15">
        <v>3053.72</v>
      </c>
      <c r="AK12" s="15">
        <f>AI12/1000</f>
        <v>0.46618999999999999</v>
      </c>
      <c r="AL12" s="15">
        <f>AJ12/1000</f>
        <v>3.0537199999999998</v>
      </c>
    </row>
    <row r="13" spans="1:38" s="12" customFormat="1" x14ac:dyDescent="0.2">
      <c r="A13" s="12">
        <v>11383</v>
      </c>
      <c r="B13" s="12" t="s">
        <v>189</v>
      </c>
      <c r="C13" s="13">
        <v>43475</v>
      </c>
      <c r="D13" s="14">
        <v>2019</v>
      </c>
      <c r="E13" s="12">
        <v>1</v>
      </c>
      <c r="F13" s="12" t="s">
        <v>33</v>
      </c>
      <c r="G13" s="12" t="s">
        <v>96</v>
      </c>
      <c r="H13" s="12" t="s">
        <v>118</v>
      </c>
      <c r="I13" s="12" t="s">
        <v>146</v>
      </c>
      <c r="J13" s="12" t="s">
        <v>152</v>
      </c>
      <c r="K13" s="12" t="s">
        <v>119</v>
      </c>
      <c r="L13" s="12" t="s">
        <v>136</v>
      </c>
      <c r="M13" s="12" t="s">
        <v>74</v>
      </c>
      <c r="N13" s="12" t="s">
        <v>260</v>
      </c>
      <c r="O13" s="12" t="s">
        <v>259</v>
      </c>
      <c r="P13" s="12" t="s">
        <v>23</v>
      </c>
      <c r="Q13" s="12" t="s">
        <v>190</v>
      </c>
      <c r="R13" s="12" t="s">
        <v>482</v>
      </c>
      <c r="S13" s="12" t="s">
        <v>58</v>
      </c>
      <c r="T13" s="12" t="s">
        <v>249</v>
      </c>
      <c r="U13" s="12" t="s">
        <v>421</v>
      </c>
      <c r="V13" s="12" t="s">
        <v>486</v>
      </c>
      <c r="W13" s="12" t="s">
        <v>155</v>
      </c>
      <c r="X13" s="12" t="s">
        <v>158</v>
      </c>
      <c r="Y13" s="12" t="s">
        <v>154</v>
      </c>
      <c r="Z13" s="12" t="s">
        <v>49</v>
      </c>
      <c r="AA13" s="12" t="s">
        <v>269</v>
      </c>
      <c r="AB13" s="12" t="s">
        <v>269</v>
      </c>
      <c r="AC13" s="12" t="s">
        <v>34</v>
      </c>
      <c r="AD13" s="12" t="s">
        <v>34</v>
      </c>
      <c r="AE13" s="15">
        <f>AJ13/AI13</f>
        <v>2.9676041666666664</v>
      </c>
      <c r="AF13" s="12">
        <v>6</v>
      </c>
      <c r="AG13" s="12">
        <v>2007109110</v>
      </c>
      <c r="AH13" s="16">
        <v>103</v>
      </c>
      <c r="AI13" s="15">
        <v>96</v>
      </c>
      <c r="AJ13" s="15">
        <v>284.89</v>
      </c>
      <c r="AK13" s="15">
        <f>AI13/1000</f>
        <v>9.6000000000000002E-2</v>
      </c>
      <c r="AL13" s="15">
        <f>AJ13/1000</f>
        <v>0.28488999999999998</v>
      </c>
    </row>
    <row r="14" spans="1:38" s="12" customFormat="1" x14ac:dyDescent="0.2">
      <c r="A14" s="12">
        <v>11384</v>
      </c>
      <c r="B14" s="12" t="s">
        <v>189</v>
      </c>
      <c r="C14" s="13">
        <v>43475</v>
      </c>
      <c r="D14" s="14">
        <v>2019</v>
      </c>
      <c r="E14" s="12">
        <v>1</v>
      </c>
      <c r="F14" s="12" t="s">
        <v>33</v>
      </c>
      <c r="G14" s="12" t="s">
        <v>96</v>
      </c>
      <c r="H14" s="12" t="s">
        <v>118</v>
      </c>
      <c r="I14" s="12" t="s">
        <v>146</v>
      </c>
      <c r="J14" s="12" t="s">
        <v>152</v>
      </c>
      <c r="K14" s="12" t="s">
        <v>119</v>
      </c>
      <c r="L14" s="12" t="s">
        <v>136</v>
      </c>
      <c r="M14" s="12" t="s">
        <v>74</v>
      </c>
      <c r="N14" s="12" t="s">
        <v>257</v>
      </c>
      <c r="O14" s="12" t="s">
        <v>259</v>
      </c>
      <c r="P14" s="12" t="s">
        <v>23</v>
      </c>
      <c r="Q14" s="12" t="s">
        <v>192</v>
      </c>
      <c r="R14" s="12" t="s">
        <v>482</v>
      </c>
      <c r="S14" s="12" t="s">
        <v>58</v>
      </c>
      <c r="T14" s="12" t="s">
        <v>249</v>
      </c>
      <c r="U14" s="12" t="s">
        <v>421</v>
      </c>
      <c r="V14" s="12" t="s">
        <v>486</v>
      </c>
      <c r="W14" s="12" t="s">
        <v>155</v>
      </c>
      <c r="X14" s="12" t="s">
        <v>156</v>
      </c>
      <c r="Y14" s="12" t="s">
        <v>154</v>
      </c>
      <c r="Z14" s="12" t="s">
        <v>141</v>
      </c>
      <c r="AA14" s="12" t="s">
        <v>483</v>
      </c>
      <c r="AB14" s="12" t="s">
        <v>483</v>
      </c>
      <c r="AC14" s="12" t="s">
        <v>34</v>
      </c>
      <c r="AD14" s="12" t="s">
        <v>34</v>
      </c>
      <c r="AE14" s="15">
        <f>AJ14/AI14</f>
        <v>0.82679774167987319</v>
      </c>
      <c r="AF14" s="12">
        <v>7</v>
      </c>
      <c r="AG14" s="12">
        <v>2007109910</v>
      </c>
      <c r="AH14" s="16">
        <v>2038.5</v>
      </c>
      <c r="AI14" s="15">
        <v>2019.2</v>
      </c>
      <c r="AJ14" s="15">
        <v>1669.47</v>
      </c>
      <c r="AK14" s="15">
        <f>AI14/1000</f>
        <v>2.0192000000000001</v>
      </c>
      <c r="AL14" s="15">
        <f>AJ14/1000</f>
        <v>1.66947</v>
      </c>
    </row>
    <row r="15" spans="1:38" s="12" customFormat="1" x14ac:dyDescent="0.2">
      <c r="A15" s="12">
        <v>11385</v>
      </c>
      <c r="B15" s="12" t="s">
        <v>189</v>
      </c>
      <c r="C15" s="13">
        <v>43475</v>
      </c>
      <c r="D15" s="14">
        <v>2019</v>
      </c>
      <c r="E15" s="12">
        <v>1</v>
      </c>
      <c r="F15" s="12" t="s">
        <v>33</v>
      </c>
      <c r="G15" s="12" t="s">
        <v>96</v>
      </c>
      <c r="H15" s="12" t="s">
        <v>118</v>
      </c>
      <c r="I15" s="12" t="s">
        <v>146</v>
      </c>
      <c r="J15" s="12" t="s">
        <v>152</v>
      </c>
      <c r="K15" s="12" t="s">
        <v>119</v>
      </c>
      <c r="L15" s="12" t="s">
        <v>136</v>
      </c>
      <c r="M15" s="12" t="s">
        <v>74</v>
      </c>
      <c r="N15" s="12" t="s">
        <v>260</v>
      </c>
      <c r="O15" s="12" t="s">
        <v>259</v>
      </c>
      <c r="P15" s="12" t="s">
        <v>23</v>
      </c>
      <c r="Q15" s="12" t="s">
        <v>193</v>
      </c>
      <c r="R15" s="12" t="s">
        <v>482</v>
      </c>
      <c r="S15" s="12" t="s">
        <v>58</v>
      </c>
      <c r="T15" s="12" t="s">
        <v>249</v>
      </c>
      <c r="U15" s="12" t="s">
        <v>421</v>
      </c>
      <c r="V15" s="12" t="s">
        <v>486</v>
      </c>
      <c r="W15" s="12" t="s">
        <v>155</v>
      </c>
      <c r="X15" s="12" t="s">
        <v>156</v>
      </c>
      <c r="Y15" s="12" t="s">
        <v>154</v>
      </c>
      <c r="Z15" s="12" t="s">
        <v>70</v>
      </c>
      <c r="AA15" s="12" t="s">
        <v>269</v>
      </c>
      <c r="AB15" s="12" t="s">
        <v>269</v>
      </c>
      <c r="AC15" s="12" t="s">
        <v>34</v>
      </c>
      <c r="AD15" s="12" t="s">
        <v>34</v>
      </c>
      <c r="AE15" s="15">
        <f>AJ15/AI15</f>
        <v>3.0373569198751302</v>
      </c>
      <c r="AF15" s="12">
        <v>16</v>
      </c>
      <c r="AG15" s="12">
        <v>2007109910</v>
      </c>
      <c r="AH15" s="16">
        <v>103.1</v>
      </c>
      <c r="AI15" s="15">
        <v>96.1</v>
      </c>
      <c r="AJ15" s="15">
        <v>291.89</v>
      </c>
      <c r="AK15" s="15">
        <f>AI15/1000</f>
        <v>9.6099999999999991E-2</v>
      </c>
      <c r="AL15" s="15">
        <f>AJ15/1000</f>
        <v>0.29188999999999998</v>
      </c>
    </row>
    <row r="16" spans="1:38" s="12" customFormat="1" x14ac:dyDescent="0.2">
      <c r="A16" s="12">
        <v>11386</v>
      </c>
      <c r="B16" s="12" t="s">
        <v>198</v>
      </c>
      <c r="C16" s="13">
        <v>43475</v>
      </c>
      <c r="D16" s="14">
        <v>2019</v>
      </c>
      <c r="E16" s="12">
        <v>1</v>
      </c>
      <c r="F16" s="12" t="s">
        <v>20</v>
      </c>
      <c r="G16" s="12" t="s">
        <v>152</v>
      </c>
      <c r="H16" s="12" t="s">
        <v>30</v>
      </c>
      <c r="I16" s="12" t="s">
        <v>162</v>
      </c>
      <c r="J16" s="12" t="s">
        <v>88</v>
      </c>
      <c r="K16" s="12" t="s">
        <v>89</v>
      </c>
      <c r="L16" s="12" t="s">
        <v>90</v>
      </c>
      <c r="M16" s="12" t="s">
        <v>75</v>
      </c>
      <c r="N16" s="12" t="s">
        <v>252</v>
      </c>
      <c r="O16" s="12" t="s">
        <v>257</v>
      </c>
      <c r="P16" s="12" t="s">
        <v>23</v>
      </c>
      <c r="Q16" s="12" t="s">
        <v>199</v>
      </c>
      <c r="R16" s="12" t="s">
        <v>482</v>
      </c>
      <c r="S16" s="12" t="s">
        <v>58</v>
      </c>
      <c r="T16" s="12" t="s">
        <v>249</v>
      </c>
      <c r="U16" s="12" t="s">
        <v>421</v>
      </c>
      <c r="V16" s="12" t="s">
        <v>487</v>
      </c>
      <c r="W16" s="12" t="s">
        <v>155</v>
      </c>
      <c r="X16" s="12" t="s">
        <v>156</v>
      </c>
      <c r="Y16" s="12" t="s">
        <v>154</v>
      </c>
      <c r="Z16" s="12" t="s">
        <v>30</v>
      </c>
      <c r="AA16" s="12" t="s">
        <v>51</v>
      </c>
      <c r="AB16" s="12" t="s">
        <v>51</v>
      </c>
      <c r="AC16" s="12" t="s">
        <v>45</v>
      </c>
      <c r="AD16" s="12" t="s">
        <v>45</v>
      </c>
      <c r="AE16" s="15">
        <f>AJ16/AI16</f>
        <v>1.6593429138516738</v>
      </c>
      <c r="AF16" s="12">
        <v>2</v>
      </c>
      <c r="AG16" s="12">
        <v>2007109910</v>
      </c>
      <c r="AH16" s="16">
        <v>869.2</v>
      </c>
      <c r="AI16" s="15">
        <v>838.36800000000005</v>
      </c>
      <c r="AJ16" s="15">
        <v>1391.14</v>
      </c>
      <c r="AK16" s="15">
        <f>AI16/1000</f>
        <v>0.838368</v>
      </c>
      <c r="AL16" s="15">
        <f>AJ16/1000</f>
        <v>1.39114</v>
      </c>
    </row>
    <row r="17" spans="1:38" s="12" customFormat="1" x14ac:dyDescent="0.2">
      <c r="A17" s="12">
        <v>11387</v>
      </c>
      <c r="B17" s="12" t="s">
        <v>200</v>
      </c>
      <c r="C17" s="13">
        <v>43475</v>
      </c>
      <c r="D17" s="14">
        <v>2019</v>
      </c>
      <c r="E17" s="12">
        <v>1</v>
      </c>
      <c r="F17" s="12" t="s">
        <v>20</v>
      </c>
      <c r="G17" s="12" t="s">
        <v>152</v>
      </c>
      <c r="H17" s="12" t="s">
        <v>30</v>
      </c>
      <c r="I17" s="12" t="s">
        <v>162</v>
      </c>
      <c r="J17" s="12" t="s">
        <v>88</v>
      </c>
      <c r="K17" s="12" t="s">
        <v>89</v>
      </c>
      <c r="L17" s="12" t="s">
        <v>90</v>
      </c>
      <c r="M17" s="12" t="s">
        <v>75</v>
      </c>
      <c r="N17" s="12" t="s">
        <v>252</v>
      </c>
      <c r="O17" s="12" t="s">
        <v>257</v>
      </c>
      <c r="P17" s="12" t="s">
        <v>23</v>
      </c>
      <c r="Q17" s="12" t="s">
        <v>201</v>
      </c>
      <c r="R17" s="12" t="s">
        <v>482</v>
      </c>
      <c r="S17" s="12" t="s">
        <v>58</v>
      </c>
      <c r="T17" s="12" t="s">
        <v>249</v>
      </c>
      <c r="U17" s="12" t="s">
        <v>421</v>
      </c>
      <c r="V17" s="12" t="s">
        <v>487</v>
      </c>
      <c r="W17" s="12" t="s">
        <v>155</v>
      </c>
      <c r="X17" s="12" t="s">
        <v>156</v>
      </c>
      <c r="Y17" s="12" t="s">
        <v>154</v>
      </c>
      <c r="Z17" s="12" t="s">
        <v>30</v>
      </c>
      <c r="AA17" s="12" t="s">
        <v>51</v>
      </c>
      <c r="AB17" s="12" t="s">
        <v>51</v>
      </c>
      <c r="AC17" s="12" t="s">
        <v>45</v>
      </c>
      <c r="AD17" s="12" t="s">
        <v>45</v>
      </c>
      <c r="AE17" s="15">
        <f>AJ17/AI17</f>
        <v>1.6590256479826095</v>
      </c>
      <c r="AF17" s="12">
        <v>1</v>
      </c>
      <c r="AG17" s="12">
        <v>2007109910</v>
      </c>
      <c r="AH17" s="16">
        <v>5135.7</v>
      </c>
      <c r="AI17" s="15">
        <v>4953.5280000000002</v>
      </c>
      <c r="AJ17" s="15">
        <v>8218.0300000000007</v>
      </c>
      <c r="AK17" s="15">
        <f>AI17/1000</f>
        <v>4.9535280000000004</v>
      </c>
      <c r="AL17" s="15">
        <f>AJ17/1000</f>
        <v>8.2180300000000006</v>
      </c>
    </row>
    <row r="18" spans="1:38" s="12" customFormat="1" x14ac:dyDescent="0.2">
      <c r="A18" s="12">
        <v>11388</v>
      </c>
      <c r="B18" s="12" t="s">
        <v>232</v>
      </c>
      <c r="C18" s="13">
        <v>43475</v>
      </c>
      <c r="D18" s="14">
        <v>2019</v>
      </c>
      <c r="E18" s="12">
        <v>1</v>
      </c>
      <c r="F18" s="12" t="s">
        <v>33</v>
      </c>
      <c r="G18" s="12" t="s">
        <v>88</v>
      </c>
      <c r="H18" s="12" t="s">
        <v>112</v>
      </c>
      <c r="I18" s="12" t="s">
        <v>174</v>
      </c>
      <c r="J18" s="12" t="s">
        <v>152</v>
      </c>
      <c r="K18" s="12" t="s">
        <v>233</v>
      </c>
      <c r="L18" s="12" t="s">
        <v>234</v>
      </c>
      <c r="M18" s="12" t="s">
        <v>74</v>
      </c>
      <c r="N18" s="12" t="s">
        <v>252</v>
      </c>
      <c r="O18" s="12" t="s">
        <v>258</v>
      </c>
      <c r="P18" s="12" t="s">
        <v>23</v>
      </c>
      <c r="Q18" s="12" t="s">
        <v>235</v>
      </c>
      <c r="R18" s="12" t="s">
        <v>482</v>
      </c>
      <c r="S18" s="12" t="s">
        <v>58</v>
      </c>
      <c r="T18" s="12" t="s">
        <v>249</v>
      </c>
      <c r="U18" s="12" t="s">
        <v>421</v>
      </c>
      <c r="V18" s="12" t="s">
        <v>487</v>
      </c>
      <c r="W18" s="12" t="s">
        <v>155</v>
      </c>
      <c r="X18" s="12" t="s">
        <v>156</v>
      </c>
      <c r="Y18" s="12" t="s">
        <v>154</v>
      </c>
      <c r="Z18" s="12" t="s">
        <v>30</v>
      </c>
      <c r="AA18" s="12" t="s">
        <v>51</v>
      </c>
      <c r="AB18" s="12" t="s">
        <v>51</v>
      </c>
      <c r="AC18" s="12" t="s">
        <v>45</v>
      </c>
      <c r="AD18" s="12" t="s">
        <v>45</v>
      </c>
      <c r="AE18" s="15">
        <f>AJ18/AI18</f>
        <v>2.0838068181818179</v>
      </c>
      <c r="AF18" s="12">
        <v>7</v>
      </c>
      <c r="AG18" s="12">
        <v>2007109910</v>
      </c>
      <c r="AH18" s="16">
        <v>620.79999999999995</v>
      </c>
      <c r="AI18" s="15">
        <v>591.36</v>
      </c>
      <c r="AJ18" s="15">
        <v>1232.28</v>
      </c>
      <c r="AK18" s="15">
        <f>AI18/1000</f>
        <v>0.59136</v>
      </c>
      <c r="AL18" s="15">
        <f>AJ18/1000</f>
        <v>1.23228</v>
      </c>
    </row>
    <row r="19" spans="1:38" s="12" customFormat="1" x14ac:dyDescent="0.2">
      <c r="A19" s="12">
        <v>11389</v>
      </c>
      <c r="B19" s="12" t="s">
        <v>232</v>
      </c>
      <c r="C19" s="13">
        <v>43475</v>
      </c>
      <c r="D19" s="14">
        <v>2019</v>
      </c>
      <c r="E19" s="12">
        <v>1</v>
      </c>
      <c r="F19" s="12" t="s">
        <v>33</v>
      </c>
      <c r="G19" s="12" t="s">
        <v>88</v>
      </c>
      <c r="H19" s="12" t="s">
        <v>112</v>
      </c>
      <c r="I19" s="12" t="s">
        <v>174</v>
      </c>
      <c r="J19" s="12" t="s">
        <v>152</v>
      </c>
      <c r="K19" s="12" t="s">
        <v>233</v>
      </c>
      <c r="L19" s="12" t="s">
        <v>234</v>
      </c>
      <c r="M19" s="12" t="s">
        <v>74</v>
      </c>
      <c r="N19" s="12" t="s">
        <v>260</v>
      </c>
      <c r="O19" s="12" t="s">
        <v>258</v>
      </c>
      <c r="P19" s="12" t="s">
        <v>23</v>
      </c>
      <c r="Q19" s="12" t="s">
        <v>236</v>
      </c>
      <c r="R19" s="12" t="s">
        <v>482</v>
      </c>
      <c r="S19" s="12" t="s">
        <v>58</v>
      </c>
      <c r="T19" s="12" t="s">
        <v>249</v>
      </c>
      <c r="U19" s="12" t="s">
        <v>421</v>
      </c>
      <c r="V19" s="12" t="s">
        <v>487</v>
      </c>
      <c r="W19" s="12" t="s">
        <v>155</v>
      </c>
      <c r="X19" s="12" t="s">
        <v>156</v>
      </c>
      <c r="Y19" s="12" t="s">
        <v>154</v>
      </c>
      <c r="Z19" s="12" t="s">
        <v>55</v>
      </c>
      <c r="AA19" s="12" t="s">
        <v>51</v>
      </c>
      <c r="AB19" s="12" t="s">
        <v>51</v>
      </c>
      <c r="AC19" s="12" t="s">
        <v>45</v>
      </c>
      <c r="AD19" s="12" t="s">
        <v>45</v>
      </c>
      <c r="AE19" s="15">
        <f>AJ19/AI19</f>
        <v>4.2946464110388751</v>
      </c>
      <c r="AF19" s="12">
        <v>8</v>
      </c>
      <c r="AG19" s="12">
        <v>2007109910</v>
      </c>
      <c r="AH19" s="16">
        <v>386.72399999999999</v>
      </c>
      <c r="AI19" s="15">
        <v>361.77600000000001</v>
      </c>
      <c r="AJ19" s="15">
        <v>1553.7</v>
      </c>
      <c r="AK19" s="15">
        <f>AI19/1000</f>
        <v>0.36177599999999999</v>
      </c>
      <c r="AL19" s="15">
        <f>AJ19/1000</f>
        <v>1.5537000000000001</v>
      </c>
    </row>
    <row r="20" spans="1:38" s="12" customFormat="1" x14ac:dyDescent="0.2">
      <c r="A20" s="12">
        <v>1277</v>
      </c>
      <c r="B20" s="12" t="s">
        <v>437</v>
      </c>
      <c r="C20" s="13">
        <v>43475</v>
      </c>
      <c r="D20" s="17">
        <v>2019</v>
      </c>
      <c r="E20" s="14">
        <v>1</v>
      </c>
      <c r="F20" s="12" t="s">
        <v>20</v>
      </c>
      <c r="G20" s="12" t="s">
        <v>152</v>
      </c>
      <c r="H20" s="12" t="s">
        <v>30</v>
      </c>
      <c r="I20" s="12" t="s">
        <v>162</v>
      </c>
      <c r="J20" s="12" t="s">
        <v>88</v>
      </c>
      <c r="K20" s="12" t="s">
        <v>53</v>
      </c>
      <c r="L20" s="12" t="s">
        <v>90</v>
      </c>
      <c r="M20" s="12" t="s">
        <v>75</v>
      </c>
      <c r="N20" s="12" t="s">
        <v>252</v>
      </c>
      <c r="O20" s="12" t="s">
        <v>257</v>
      </c>
      <c r="P20" s="12" t="s">
        <v>23</v>
      </c>
      <c r="Q20" s="12" t="s">
        <v>438</v>
      </c>
      <c r="R20" s="12" t="s">
        <v>482</v>
      </c>
      <c r="S20" s="12" t="s">
        <v>58</v>
      </c>
      <c r="T20" s="12" t="s">
        <v>249</v>
      </c>
      <c r="U20" s="12" t="s">
        <v>421</v>
      </c>
      <c r="V20" s="12" t="s">
        <v>487</v>
      </c>
      <c r="W20" s="12" t="s">
        <v>475</v>
      </c>
      <c r="X20" s="12" t="s">
        <v>476</v>
      </c>
      <c r="Y20" s="12" t="s">
        <v>474</v>
      </c>
      <c r="Z20" s="12" t="s">
        <v>30</v>
      </c>
      <c r="AA20" s="12" t="s">
        <v>51</v>
      </c>
      <c r="AB20" s="12" t="s">
        <v>51</v>
      </c>
      <c r="AC20" s="12" t="s">
        <v>45</v>
      </c>
      <c r="AD20" s="12" t="s">
        <v>45</v>
      </c>
      <c r="AE20" s="15">
        <f>AJ20/AI20</f>
        <v>3.283353834739144</v>
      </c>
      <c r="AF20" s="12">
        <v>3</v>
      </c>
      <c r="AG20" s="12">
        <v>2104200010</v>
      </c>
      <c r="AH20" s="18">
        <v>2204.4</v>
      </c>
      <c r="AI20" s="15">
        <v>2048.64</v>
      </c>
      <c r="AJ20" s="15">
        <v>6726.41</v>
      </c>
      <c r="AK20" s="15">
        <f>AI20/1000</f>
        <v>2.0486399999999998</v>
      </c>
      <c r="AL20" s="15">
        <f>AJ20/1000</f>
        <v>6.7264099999999996</v>
      </c>
    </row>
    <row r="21" spans="1:38" s="12" customFormat="1" x14ac:dyDescent="0.2">
      <c r="A21" s="12">
        <v>1278</v>
      </c>
      <c r="B21" s="12" t="s">
        <v>198</v>
      </c>
      <c r="C21" s="13">
        <v>43475</v>
      </c>
      <c r="D21" s="17">
        <v>2019</v>
      </c>
      <c r="E21" s="14">
        <v>1</v>
      </c>
      <c r="F21" s="12" t="s">
        <v>20</v>
      </c>
      <c r="G21" s="12" t="s">
        <v>152</v>
      </c>
      <c r="H21" s="12" t="s">
        <v>30</v>
      </c>
      <c r="I21" s="12" t="s">
        <v>162</v>
      </c>
      <c r="J21" s="12" t="s">
        <v>88</v>
      </c>
      <c r="K21" s="12" t="s">
        <v>53</v>
      </c>
      <c r="L21" s="12" t="s">
        <v>90</v>
      </c>
      <c r="M21" s="12" t="s">
        <v>75</v>
      </c>
      <c r="N21" s="12" t="s">
        <v>252</v>
      </c>
      <c r="O21" s="12" t="s">
        <v>257</v>
      </c>
      <c r="P21" s="12" t="s">
        <v>23</v>
      </c>
      <c r="Q21" s="12" t="s">
        <v>439</v>
      </c>
      <c r="R21" s="12" t="s">
        <v>482</v>
      </c>
      <c r="S21" s="12" t="s">
        <v>58</v>
      </c>
      <c r="T21" s="12" t="s">
        <v>249</v>
      </c>
      <c r="U21" s="12" t="s">
        <v>479</v>
      </c>
      <c r="V21" s="12" t="s">
        <v>487</v>
      </c>
      <c r="W21" s="12" t="s">
        <v>475</v>
      </c>
      <c r="X21" s="12" t="s">
        <v>476</v>
      </c>
      <c r="Y21" s="12" t="s">
        <v>474</v>
      </c>
      <c r="Z21" s="12" t="s">
        <v>30</v>
      </c>
      <c r="AA21" s="12" t="s">
        <v>51</v>
      </c>
      <c r="AB21" s="12" t="s">
        <v>51</v>
      </c>
      <c r="AC21" s="12" t="s">
        <v>45</v>
      </c>
      <c r="AD21" s="12" t="s">
        <v>45</v>
      </c>
      <c r="AE21" s="15">
        <f>AJ21/AI21</f>
        <v>2.2358488737723903</v>
      </c>
      <c r="AF21" s="12">
        <v>3</v>
      </c>
      <c r="AG21" s="12">
        <v>2104200010</v>
      </c>
      <c r="AH21" s="18">
        <v>855.95</v>
      </c>
      <c r="AI21" s="15">
        <v>825.58799999999997</v>
      </c>
      <c r="AJ21" s="15">
        <v>1845.89</v>
      </c>
      <c r="AK21" s="15">
        <f>AI21/1000</f>
        <v>0.82558799999999999</v>
      </c>
      <c r="AL21" s="15">
        <f>AJ21/1000</f>
        <v>1.84589</v>
      </c>
    </row>
    <row r="22" spans="1:38" s="12" customFormat="1" x14ac:dyDescent="0.2">
      <c r="A22" s="12">
        <v>11409</v>
      </c>
      <c r="B22" s="12" t="s">
        <v>212</v>
      </c>
      <c r="C22" s="13">
        <v>43476</v>
      </c>
      <c r="D22" s="14">
        <v>2019</v>
      </c>
      <c r="E22" s="12">
        <v>1</v>
      </c>
      <c r="F22" s="12" t="s">
        <v>33</v>
      </c>
      <c r="G22" s="12" t="s">
        <v>100</v>
      </c>
      <c r="H22" s="12" t="s">
        <v>113</v>
      </c>
      <c r="I22" s="12" t="s">
        <v>150</v>
      </c>
      <c r="J22" s="12" t="s">
        <v>152</v>
      </c>
      <c r="K22" s="12" t="s">
        <v>213</v>
      </c>
      <c r="L22" s="12" t="s">
        <v>134</v>
      </c>
      <c r="M22" s="12" t="s">
        <v>74</v>
      </c>
      <c r="N22" s="12" t="s">
        <v>257</v>
      </c>
      <c r="O22" s="12" t="s">
        <v>262</v>
      </c>
      <c r="P22" s="12" t="s">
        <v>23</v>
      </c>
      <c r="Q22" s="12" t="s">
        <v>244</v>
      </c>
      <c r="R22" s="12" t="s">
        <v>482</v>
      </c>
      <c r="S22" s="12" t="s">
        <v>58</v>
      </c>
      <c r="T22" s="12" t="s">
        <v>249</v>
      </c>
      <c r="U22" s="12" t="s">
        <v>421</v>
      </c>
      <c r="V22" s="12" t="s">
        <v>487</v>
      </c>
      <c r="W22" s="12" t="s">
        <v>155</v>
      </c>
      <c r="X22" s="12" t="s">
        <v>156</v>
      </c>
      <c r="Y22" s="12" t="s">
        <v>154</v>
      </c>
      <c r="Z22" s="12" t="s">
        <v>114</v>
      </c>
      <c r="AA22" s="12" t="s">
        <v>48</v>
      </c>
      <c r="AB22" s="12" t="s">
        <v>48</v>
      </c>
      <c r="AC22" s="12" t="s">
        <v>39</v>
      </c>
      <c r="AD22" s="12" t="s">
        <v>39</v>
      </c>
      <c r="AE22" s="15">
        <f>AJ22/AI22</f>
        <v>3.2129576990293307</v>
      </c>
      <c r="AF22" s="12">
        <v>3</v>
      </c>
      <c r="AG22" s="12">
        <v>2007109910</v>
      </c>
      <c r="AH22" s="16">
        <v>999.9</v>
      </c>
      <c r="AI22" s="15">
        <v>949.86</v>
      </c>
      <c r="AJ22" s="15">
        <v>3051.86</v>
      </c>
      <c r="AK22" s="15">
        <f>AI22/1000</f>
        <v>0.94986000000000004</v>
      </c>
      <c r="AL22" s="15">
        <f>AJ22/1000</f>
        <v>3.05186</v>
      </c>
    </row>
    <row r="23" spans="1:38" s="12" customFormat="1" x14ac:dyDescent="0.2">
      <c r="A23" s="12">
        <v>11410</v>
      </c>
      <c r="B23" s="12" t="s">
        <v>223</v>
      </c>
      <c r="C23" s="13">
        <v>43476</v>
      </c>
      <c r="D23" s="14">
        <v>2019</v>
      </c>
      <c r="E23" s="12">
        <v>1</v>
      </c>
      <c r="F23" s="12" t="s">
        <v>33</v>
      </c>
      <c r="G23" s="12" t="s">
        <v>123</v>
      </c>
      <c r="H23" s="12" t="s">
        <v>124</v>
      </c>
      <c r="I23" s="12" t="s">
        <v>165</v>
      </c>
      <c r="J23" s="12" t="s">
        <v>152</v>
      </c>
      <c r="K23" s="12" t="s">
        <v>166</v>
      </c>
      <c r="L23" s="12" t="s">
        <v>167</v>
      </c>
      <c r="M23" s="12" t="s">
        <v>74</v>
      </c>
      <c r="N23" s="12" t="s">
        <v>252</v>
      </c>
      <c r="O23" s="12" t="s">
        <v>265</v>
      </c>
      <c r="P23" s="12" t="s">
        <v>22</v>
      </c>
      <c r="Q23" s="12" t="s">
        <v>224</v>
      </c>
      <c r="R23" s="12" t="s">
        <v>482</v>
      </c>
      <c r="S23" s="12" t="s">
        <v>58</v>
      </c>
      <c r="T23" s="12" t="s">
        <v>249</v>
      </c>
      <c r="U23" s="12" t="s">
        <v>480</v>
      </c>
      <c r="V23" s="12" t="s">
        <v>487</v>
      </c>
      <c r="W23" s="12" t="s">
        <v>155</v>
      </c>
      <c r="X23" s="12" t="s">
        <v>156</v>
      </c>
      <c r="Y23" s="12" t="s">
        <v>154</v>
      </c>
      <c r="Z23" s="12" t="s">
        <v>62</v>
      </c>
      <c r="AA23" s="12" t="s">
        <v>51</v>
      </c>
      <c r="AB23" s="12" t="s">
        <v>51</v>
      </c>
      <c r="AC23" s="12" t="s">
        <v>45</v>
      </c>
      <c r="AD23" s="12" t="s">
        <v>45</v>
      </c>
      <c r="AE23" s="15">
        <f>AJ23/AI23</f>
        <v>6.6630747126436782</v>
      </c>
      <c r="AF23" s="12">
        <v>10</v>
      </c>
      <c r="AG23" s="12">
        <v>2007109910</v>
      </c>
      <c r="AH23" s="16">
        <v>14.34</v>
      </c>
      <c r="AI23" s="15">
        <v>13.92</v>
      </c>
      <c r="AJ23" s="15">
        <v>92.75</v>
      </c>
      <c r="AK23" s="15">
        <f>AI23/1000</f>
        <v>1.392E-2</v>
      </c>
      <c r="AL23" s="15">
        <f>AJ23/1000</f>
        <v>9.2749999999999999E-2</v>
      </c>
    </row>
    <row r="24" spans="1:38" s="12" customFormat="1" x14ac:dyDescent="0.2">
      <c r="A24" s="12">
        <v>11411</v>
      </c>
      <c r="B24" s="12" t="s">
        <v>223</v>
      </c>
      <c r="C24" s="13">
        <v>43476</v>
      </c>
      <c r="D24" s="14">
        <v>2019</v>
      </c>
      <c r="E24" s="12">
        <v>1</v>
      </c>
      <c r="F24" s="12" t="s">
        <v>33</v>
      </c>
      <c r="G24" s="12" t="s">
        <v>123</v>
      </c>
      <c r="H24" s="12" t="s">
        <v>124</v>
      </c>
      <c r="I24" s="12" t="s">
        <v>165</v>
      </c>
      <c r="J24" s="12" t="s">
        <v>152</v>
      </c>
      <c r="K24" s="12" t="s">
        <v>166</v>
      </c>
      <c r="L24" s="12" t="s">
        <v>167</v>
      </c>
      <c r="M24" s="12" t="s">
        <v>74</v>
      </c>
      <c r="N24" s="12" t="s">
        <v>257</v>
      </c>
      <c r="O24" s="12" t="s">
        <v>265</v>
      </c>
      <c r="P24" s="12" t="s">
        <v>22</v>
      </c>
      <c r="Q24" s="12" t="s">
        <v>225</v>
      </c>
      <c r="R24" s="12" t="s">
        <v>482</v>
      </c>
      <c r="S24" s="12" t="s">
        <v>58</v>
      </c>
      <c r="T24" s="12" t="s">
        <v>249</v>
      </c>
      <c r="U24" s="12" t="s">
        <v>480</v>
      </c>
      <c r="V24" s="12" t="s">
        <v>486</v>
      </c>
      <c r="W24" s="12" t="s">
        <v>155</v>
      </c>
      <c r="X24" s="12" t="s">
        <v>156</v>
      </c>
      <c r="Y24" s="12" t="s">
        <v>154</v>
      </c>
      <c r="Z24" s="12" t="s">
        <v>159</v>
      </c>
      <c r="AA24" s="12" t="s">
        <v>50</v>
      </c>
      <c r="AB24" s="12" t="s">
        <v>50</v>
      </c>
      <c r="AC24" s="12" t="s">
        <v>35</v>
      </c>
      <c r="AD24" s="12" t="s">
        <v>35</v>
      </c>
      <c r="AE24" s="15">
        <f>AJ24/AI24</f>
        <v>3.2260489934513705</v>
      </c>
      <c r="AF24" s="12">
        <v>11</v>
      </c>
      <c r="AG24" s="12">
        <v>2007109910</v>
      </c>
      <c r="AH24" s="16">
        <v>84.68</v>
      </c>
      <c r="AI24" s="15">
        <v>82.46</v>
      </c>
      <c r="AJ24" s="15">
        <v>266.02</v>
      </c>
      <c r="AK24" s="15">
        <f>AI24/1000</f>
        <v>8.2459999999999992E-2</v>
      </c>
      <c r="AL24" s="15">
        <f>AJ24/1000</f>
        <v>0.26601999999999998</v>
      </c>
    </row>
    <row r="25" spans="1:38" s="12" customFormat="1" x14ac:dyDescent="0.2">
      <c r="A25" s="12">
        <v>11412</v>
      </c>
      <c r="B25" s="12" t="s">
        <v>226</v>
      </c>
      <c r="C25" s="13">
        <v>43476</v>
      </c>
      <c r="D25" s="14">
        <v>2019</v>
      </c>
      <c r="E25" s="12">
        <v>1</v>
      </c>
      <c r="F25" s="12" t="s">
        <v>33</v>
      </c>
      <c r="G25" s="12" t="s">
        <v>123</v>
      </c>
      <c r="H25" s="12" t="s">
        <v>124</v>
      </c>
      <c r="I25" s="12" t="s">
        <v>165</v>
      </c>
      <c r="J25" s="12" t="s">
        <v>152</v>
      </c>
      <c r="K25" s="12" t="s">
        <v>122</v>
      </c>
      <c r="L25" s="12" t="s">
        <v>137</v>
      </c>
      <c r="M25" s="12" t="s">
        <v>74</v>
      </c>
      <c r="N25" s="12" t="s">
        <v>429</v>
      </c>
      <c r="O25" s="12" t="s">
        <v>266</v>
      </c>
      <c r="P25" s="12" t="s">
        <v>23</v>
      </c>
      <c r="Q25" s="12" t="s">
        <v>227</v>
      </c>
      <c r="R25" s="12" t="s">
        <v>482</v>
      </c>
      <c r="S25" s="12" t="s">
        <v>58</v>
      </c>
      <c r="T25" s="12" t="s">
        <v>249</v>
      </c>
      <c r="U25" s="12" t="s">
        <v>421</v>
      </c>
      <c r="V25" s="12" t="s">
        <v>486</v>
      </c>
      <c r="W25" s="12" t="s">
        <v>155</v>
      </c>
      <c r="X25" s="12" t="s">
        <v>156</v>
      </c>
      <c r="Y25" s="12" t="s">
        <v>154</v>
      </c>
      <c r="Z25" s="12" t="s">
        <v>131</v>
      </c>
      <c r="AA25" s="12" t="s">
        <v>163</v>
      </c>
      <c r="AB25" s="12" t="s">
        <v>163</v>
      </c>
      <c r="AC25" s="12" t="s">
        <v>28</v>
      </c>
      <c r="AD25" s="12" t="s">
        <v>28</v>
      </c>
      <c r="AE25" s="15">
        <f>AJ25/AI25</f>
        <v>5.0281899109792283</v>
      </c>
      <c r="AF25" s="12">
        <v>8</v>
      </c>
      <c r="AG25" s="12">
        <v>2007109910</v>
      </c>
      <c r="AH25" s="16">
        <v>13.72</v>
      </c>
      <c r="AI25" s="15">
        <v>13.48</v>
      </c>
      <c r="AJ25" s="15">
        <v>67.78</v>
      </c>
      <c r="AK25" s="15">
        <f>AI25/1000</f>
        <v>1.3480000000000001E-2</v>
      </c>
      <c r="AL25" s="15">
        <f>AJ25/1000</f>
        <v>6.7780000000000007E-2</v>
      </c>
    </row>
    <row r="26" spans="1:38" s="12" customFormat="1" x14ac:dyDescent="0.2">
      <c r="A26" s="12">
        <v>11413</v>
      </c>
      <c r="B26" s="12" t="s">
        <v>226</v>
      </c>
      <c r="C26" s="13">
        <v>43476</v>
      </c>
      <c r="D26" s="14">
        <v>2019</v>
      </c>
      <c r="E26" s="12">
        <v>1</v>
      </c>
      <c r="F26" s="12" t="s">
        <v>33</v>
      </c>
      <c r="G26" s="12" t="s">
        <v>123</v>
      </c>
      <c r="H26" s="12" t="s">
        <v>124</v>
      </c>
      <c r="I26" s="12" t="s">
        <v>165</v>
      </c>
      <c r="J26" s="12" t="s">
        <v>152</v>
      </c>
      <c r="K26" s="12" t="s">
        <v>122</v>
      </c>
      <c r="L26" s="12" t="s">
        <v>137</v>
      </c>
      <c r="M26" s="12" t="s">
        <v>74</v>
      </c>
      <c r="N26" s="12" t="s">
        <v>252</v>
      </c>
      <c r="O26" s="12" t="s">
        <v>266</v>
      </c>
      <c r="P26" s="12" t="s">
        <v>23</v>
      </c>
      <c r="Q26" s="12" t="s">
        <v>228</v>
      </c>
      <c r="R26" s="12" t="s">
        <v>482</v>
      </c>
      <c r="S26" s="12" t="s">
        <v>58</v>
      </c>
      <c r="T26" s="12" t="s">
        <v>249</v>
      </c>
      <c r="U26" s="12" t="s">
        <v>480</v>
      </c>
      <c r="V26" s="12" t="s">
        <v>487</v>
      </c>
      <c r="W26" s="12" t="s">
        <v>155</v>
      </c>
      <c r="X26" s="12" t="s">
        <v>156</v>
      </c>
      <c r="Y26" s="12" t="s">
        <v>154</v>
      </c>
      <c r="Z26" s="12" t="s">
        <v>62</v>
      </c>
      <c r="AA26" s="12" t="s">
        <v>51</v>
      </c>
      <c r="AB26" s="12" t="s">
        <v>51</v>
      </c>
      <c r="AC26" s="12" t="s">
        <v>45</v>
      </c>
      <c r="AD26" s="12" t="s">
        <v>45</v>
      </c>
      <c r="AE26" s="15">
        <f>AJ26/AI26</f>
        <v>6.842911877394636</v>
      </c>
      <c r="AF26" s="12">
        <v>9</v>
      </c>
      <c r="AG26" s="12">
        <v>2007109910</v>
      </c>
      <c r="AH26" s="16">
        <v>15.9</v>
      </c>
      <c r="AI26" s="15">
        <v>15.66</v>
      </c>
      <c r="AJ26" s="15">
        <v>107.16</v>
      </c>
      <c r="AK26" s="15">
        <f>AI26/1000</f>
        <v>1.566E-2</v>
      </c>
      <c r="AL26" s="15">
        <f>AJ26/1000</f>
        <v>0.10715999999999999</v>
      </c>
    </row>
    <row r="27" spans="1:38" s="12" customFormat="1" x14ac:dyDescent="0.2">
      <c r="A27" s="12">
        <v>11414</v>
      </c>
      <c r="B27" s="12" t="s">
        <v>226</v>
      </c>
      <c r="C27" s="13">
        <v>43476</v>
      </c>
      <c r="D27" s="14">
        <v>2019</v>
      </c>
      <c r="E27" s="12">
        <v>1</v>
      </c>
      <c r="F27" s="12" t="s">
        <v>33</v>
      </c>
      <c r="G27" s="12" t="s">
        <v>123</v>
      </c>
      <c r="H27" s="12" t="s">
        <v>124</v>
      </c>
      <c r="I27" s="12" t="s">
        <v>165</v>
      </c>
      <c r="J27" s="12" t="s">
        <v>152</v>
      </c>
      <c r="K27" s="12" t="s">
        <v>122</v>
      </c>
      <c r="L27" s="12" t="s">
        <v>137</v>
      </c>
      <c r="M27" s="12" t="s">
        <v>74</v>
      </c>
      <c r="N27" s="12" t="s">
        <v>257</v>
      </c>
      <c r="O27" s="12" t="s">
        <v>266</v>
      </c>
      <c r="P27" s="12" t="s">
        <v>23</v>
      </c>
      <c r="Q27" s="12" t="s">
        <v>229</v>
      </c>
      <c r="R27" s="12" t="s">
        <v>482</v>
      </c>
      <c r="S27" s="12" t="s">
        <v>58</v>
      </c>
      <c r="T27" s="12" t="s">
        <v>249</v>
      </c>
      <c r="U27" s="12" t="s">
        <v>421</v>
      </c>
      <c r="V27" s="12" t="s">
        <v>486</v>
      </c>
      <c r="W27" s="12" t="s">
        <v>155</v>
      </c>
      <c r="X27" s="12" t="s">
        <v>156</v>
      </c>
      <c r="Y27" s="12" t="s">
        <v>154</v>
      </c>
      <c r="Z27" s="12" t="s">
        <v>159</v>
      </c>
      <c r="AA27" s="12" t="s">
        <v>50</v>
      </c>
      <c r="AB27" s="12" t="s">
        <v>50</v>
      </c>
      <c r="AC27" s="12" t="s">
        <v>35</v>
      </c>
      <c r="AD27" s="12" t="s">
        <v>35</v>
      </c>
      <c r="AE27" s="15">
        <f>AJ27/AI27</f>
        <v>3.2110091743119265</v>
      </c>
      <c r="AF27" s="12">
        <v>10</v>
      </c>
      <c r="AG27" s="12">
        <v>2007109910</v>
      </c>
      <c r="AH27" s="16">
        <v>2.36</v>
      </c>
      <c r="AI27" s="15">
        <v>2.1800000000000002</v>
      </c>
      <c r="AJ27" s="15">
        <v>7</v>
      </c>
      <c r="AK27" s="15">
        <f>AI27/1000</f>
        <v>2.1800000000000001E-3</v>
      </c>
      <c r="AL27" s="15">
        <f>AJ27/1000</f>
        <v>7.0000000000000001E-3</v>
      </c>
    </row>
    <row r="28" spans="1:38" s="12" customFormat="1" x14ac:dyDescent="0.2">
      <c r="A28" s="12">
        <v>11415</v>
      </c>
      <c r="B28" s="12" t="s">
        <v>230</v>
      </c>
      <c r="C28" s="13">
        <v>43476</v>
      </c>
      <c r="D28" s="14">
        <v>2019</v>
      </c>
      <c r="E28" s="12">
        <v>1</v>
      </c>
      <c r="F28" s="12" t="s">
        <v>33</v>
      </c>
      <c r="G28" s="12" t="s">
        <v>120</v>
      </c>
      <c r="H28" s="12" t="s">
        <v>121</v>
      </c>
      <c r="I28" s="12" t="s">
        <v>169</v>
      </c>
      <c r="J28" s="12" t="s">
        <v>152</v>
      </c>
      <c r="K28" s="12" t="s">
        <v>122</v>
      </c>
      <c r="L28" s="12" t="s">
        <v>139</v>
      </c>
      <c r="M28" s="12" t="s">
        <v>74</v>
      </c>
      <c r="N28" s="12" t="s">
        <v>257</v>
      </c>
      <c r="O28" s="12" t="s">
        <v>266</v>
      </c>
      <c r="P28" s="12" t="s">
        <v>23</v>
      </c>
      <c r="Q28" s="12" t="s">
        <v>231</v>
      </c>
      <c r="R28" s="12" t="s">
        <v>482</v>
      </c>
      <c r="S28" s="12" t="s">
        <v>58</v>
      </c>
      <c r="T28" s="12" t="s">
        <v>249</v>
      </c>
      <c r="U28" s="12" t="s">
        <v>421</v>
      </c>
      <c r="V28" s="12" t="s">
        <v>487</v>
      </c>
      <c r="W28" s="12" t="s">
        <v>155</v>
      </c>
      <c r="X28" s="12" t="s">
        <v>156</v>
      </c>
      <c r="Y28" s="12" t="s">
        <v>154</v>
      </c>
      <c r="Z28" s="12" t="s">
        <v>48</v>
      </c>
      <c r="AA28" s="12" t="s">
        <v>48</v>
      </c>
      <c r="AB28" s="12" t="s">
        <v>48</v>
      </c>
      <c r="AC28" s="12" t="s">
        <v>39</v>
      </c>
      <c r="AD28" s="12" t="s">
        <v>39</v>
      </c>
      <c r="AE28" s="15">
        <f>AJ28/AI28</f>
        <v>3.1543735486011282</v>
      </c>
      <c r="AF28" s="12">
        <v>78</v>
      </c>
      <c r="AG28" s="12">
        <v>2007109910</v>
      </c>
      <c r="AH28" s="16">
        <v>20.536999999999999</v>
      </c>
      <c r="AI28" s="15">
        <v>18.085999999999999</v>
      </c>
      <c r="AJ28" s="15">
        <v>57.05</v>
      </c>
      <c r="AK28" s="15">
        <f>AI28/1000</f>
        <v>1.8085999999999998E-2</v>
      </c>
      <c r="AL28" s="15">
        <f>AJ28/1000</f>
        <v>5.7049999999999997E-2</v>
      </c>
    </row>
    <row r="29" spans="1:38" s="12" customFormat="1" x14ac:dyDescent="0.2">
      <c r="A29" s="12">
        <v>1289</v>
      </c>
      <c r="B29" s="12" t="s">
        <v>443</v>
      </c>
      <c r="C29" s="13">
        <v>43476</v>
      </c>
      <c r="D29" s="17">
        <v>2019</v>
      </c>
      <c r="E29" s="14">
        <v>1</v>
      </c>
      <c r="F29" s="12" t="s">
        <v>33</v>
      </c>
      <c r="G29" s="12" t="s">
        <v>110</v>
      </c>
      <c r="H29" s="12" t="s">
        <v>54</v>
      </c>
      <c r="I29" s="12" t="s">
        <v>168</v>
      </c>
      <c r="J29" s="12" t="s">
        <v>152</v>
      </c>
      <c r="K29" s="12" t="s">
        <v>436</v>
      </c>
      <c r="L29" s="12" t="s">
        <v>133</v>
      </c>
      <c r="M29" s="12" t="s">
        <v>74</v>
      </c>
      <c r="N29" s="12" t="s">
        <v>257</v>
      </c>
      <c r="O29" s="12" t="s">
        <v>266</v>
      </c>
      <c r="P29" s="12" t="s">
        <v>23</v>
      </c>
      <c r="Q29" s="12" t="s">
        <v>444</v>
      </c>
      <c r="R29" s="12" t="s">
        <v>482</v>
      </c>
      <c r="S29" s="12" t="s">
        <v>58</v>
      </c>
      <c r="T29" s="12" t="s">
        <v>249</v>
      </c>
      <c r="U29" s="12" t="s">
        <v>480</v>
      </c>
      <c r="V29" s="12" t="s">
        <v>486</v>
      </c>
      <c r="W29" s="12" t="s">
        <v>475</v>
      </c>
      <c r="X29" s="12" t="s">
        <v>476</v>
      </c>
      <c r="Y29" s="12" t="s">
        <v>474</v>
      </c>
      <c r="Z29" s="12" t="s">
        <v>54</v>
      </c>
      <c r="AA29" s="12" t="s">
        <v>54</v>
      </c>
      <c r="AB29" s="12" t="s">
        <v>54</v>
      </c>
      <c r="AC29" s="12" t="s">
        <v>41</v>
      </c>
      <c r="AD29" s="12" t="s">
        <v>41</v>
      </c>
      <c r="AE29" s="15">
        <f>AJ29/AI29</f>
        <v>1.282801794980702</v>
      </c>
      <c r="AF29" s="12">
        <v>6</v>
      </c>
      <c r="AG29" s="12">
        <v>2104200010</v>
      </c>
      <c r="AH29" s="18">
        <v>115.874</v>
      </c>
      <c r="AI29" s="15">
        <v>108.30200000000001</v>
      </c>
      <c r="AJ29" s="15">
        <v>138.93</v>
      </c>
      <c r="AK29" s="15">
        <f>AI29/1000</f>
        <v>0.10830200000000001</v>
      </c>
      <c r="AL29" s="15">
        <f>AJ29/1000</f>
        <v>0.13893</v>
      </c>
    </row>
    <row r="30" spans="1:38" s="12" customFormat="1" x14ac:dyDescent="0.2">
      <c r="A30" s="12">
        <v>11443</v>
      </c>
      <c r="B30" s="12" t="s">
        <v>194</v>
      </c>
      <c r="C30" s="13">
        <v>43479</v>
      </c>
      <c r="D30" s="14">
        <v>2019</v>
      </c>
      <c r="E30" s="12">
        <v>1</v>
      </c>
      <c r="F30" s="12" t="s">
        <v>20</v>
      </c>
      <c r="G30" s="12" t="s">
        <v>152</v>
      </c>
      <c r="H30" s="12" t="s">
        <v>26</v>
      </c>
      <c r="I30" s="12" t="s">
        <v>172</v>
      </c>
      <c r="J30" s="12" t="s">
        <v>105</v>
      </c>
      <c r="K30" s="12" t="s">
        <v>106</v>
      </c>
      <c r="L30" s="12" t="s">
        <v>107</v>
      </c>
      <c r="M30" s="12" t="s">
        <v>84</v>
      </c>
      <c r="N30" s="12" t="s">
        <v>256</v>
      </c>
      <c r="O30" s="12" t="s">
        <v>257</v>
      </c>
      <c r="P30" s="12" t="s">
        <v>24</v>
      </c>
      <c r="Q30" s="12" t="s">
        <v>195</v>
      </c>
      <c r="R30" s="12" t="s">
        <v>482</v>
      </c>
      <c r="S30" s="12" t="s">
        <v>58</v>
      </c>
      <c r="T30" s="12" t="s">
        <v>249</v>
      </c>
      <c r="U30" s="12" t="s">
        <v>421</v>
      </c>
      <c r="V30" s="12" t="s">
        <v>486</v>
      </c>
      <c r="W30" s="12" t="s">
        <v>155</v>
      </c>
      <c r="X30" s="12" t="s">
        <v>156</v>
      </c>
      <c r="Y30" s="12" t="s">
        <v>154</v>
      </c>
      <c r="Z30" s="12" t="s">
        <v>147</v>
      </c>
      <c r="AA30" s="12" t="s">
        <v>138</v>
      </c>
      <c r="AB30" s="12" t="s">
        <v>138</v>
      </c>
      <c r="AC30" s="12" t="s">
        <v>29</v>
      </c>
      <c r="AD30" s="12" t="s">
        <v>29</v>
      </c>
      <c r="AE30" s="15">
        <f>AJ30/AI30</f>
        <v>1.0301087640449438</v>
      </c>
      <c r="AF30" s="12">
        <v>1</v>
      </c>
      <c r="AG30" s="12">
        <v>2007109910</v>
      </c>
      <c r="AH30" s="16">
        <v>17103.900000000001</v>
      </c>
      <c r="AI30" s="15">
        <v>16687.5</v>
      </c>
      <c r="AJ30" s="15">
        <v>17189.939999999999</v>
      </c>
      <c r="AK30" s="15">
        <f>AI30/1000</f>
        <v>16.6875</v>
      </c>
      <c r="AL30" s="15">
        <f>AJ30/1000</f>
        <v>17.18994</v>
      </c>
    </row>
    <row r="31" spans="1:38" s="12" customFormat="1" x14ac:dyDescent="0.2">
      <c r="A31" s="12">
        <v>11444</v>
      </c>
      <c r="B31" s="12" t="s">
        <v>202</v>
      </c>
      <c r="C31" s="13">
        <v>43479</v>
      </c>
      <c r="D31" s="14">
        <v>2019</v>
      </c>
      <c r="E31" s="12">
        <v>1</v>
      </c>
      <c r="F31" s="12" t="s">
        <v>20</v>
      </c>
      <c r="G31" s="12" t="s">
        <v>152</v>
      </c>
      <c r="H31" s="12" t="s">
        <v>30</v>
      </c>
      <c r="I31" s="12" t="s">
        <v>162</v>
      </c>
      <c r="J31" s="12" t="s">
        <v>88</v>
      </c>
      <c r="K31" s="12" t="s">
        <v>89</v>
      </c>
      <c r="L31" s="12" t="s">
        <v>90</v>
      </c>
      <c r="M31" s="12" t="s">
        <v>75</v>
      </c>
      <c r="N31" s="12" t="s">
        <v>252</v>
      </c>
      <c r="O31" s="12" t="s">
        <v>257</v>
      </c>
      <c r="P31" s="12" t="s">
        <v>23</v>
      </c>
      <c r="Q31" s="12" t="s">
        <v>203</v>
      </c>
      <c r="R31" s="12" t="s">
        <v>482</v>
      </c>
      <c r="S31" s="12" t="s">
        <v>58</v>
      </c>
      <c r="T31" s="12" t="s">
        <v>249</v>
      </c>
      <c r="U31" s="12" t="s">
        <v>421</v>
      </c>
      <c r="V31" s="12" t="s">
        <v>487</v>
      </c>
      <c r="W31" s="12" t="s">
        <v>155</v>
      </c>
      <c r="X31" s="12" t="s">
        <v>156</v>
      </c>
      <c r="Y31" s="12" t="s">
        <v>154</v>
      </c>
      <c r="Z31" s="12" t="s">
        <v>30</v>
      </c>
      <c r="AA31" s="12" t="s">
        <v>51</v>
      </c>
      <c r="AB31" s="12" t="s">
        <v>51</v>
      </c>
      <c r="AC31" s="12" t="s">
        <v>45</v>
      </c>
      <c r="AD31" s="12" t="s">
        <v>45</v>
      </c>
      <c r="AE31" s="15">
        <f>AJ31/AI31</f>
        <v>1.7684269480519479</v>
      </c>
      <c r="AF31" s="12">
        <v>1</v>
      </c>
      <c r="AG31" s="12">
        <v>2007109910</v>
      </c>
      <c r="AH31" s="16">
        <v>19400</v>
      </c>
      <c r="AI31" s="15">
        <v>18480</v>
      </c>
      <c r="AJ31" s="15">
        <v>32680.53</v>
      </c>
      <c r="AK31" s="15">
        <f>AI31/1000</f>
        <v>18.48</v>
      </c>
      <c r="AL31" s="15">
        <f>AJ31/1000</f>
        <v>32.680529999999997</v>
      </c>
    </row>
    <row r="32" spans="1:38" s="12" customFormat="1" x14ac:dyDescent="0.2">
      <c r="A32" s="12">
        <v>11445</v>
      </c>
      <c r="B32" s="12" t="s">
        <v>204</v>
      </c>
      <c r="C32" s="13">
        <v>43479</v>
      </c>
      <c r="D32" s="14">
        <v>2019</v>
      </c>
      <c r="E32" s="12">
        <v>1</v>
      </c>
      <c r="F32" s="12" t="s">
        <v>20</v>
      </c>
      <c r="G32" s="12" t="s">
        <v>152</v>
      </c>
      <c r="H32" s="12" t="s">
        <v>30</v>
      </c>
      <c r="I32" s="12" t="s">
        <v>162</v>
      </c>
      <c r="J32" s="12" t="s">
        <v>88</v>
      </c>
      <c r="K32" s="12" t="s">
        <v>89</v>
      </c>
      <c r="L32" s="12" t="s">
        <v>90</v>
      </c>
      <c r="M32" s="12" t="s">
        <v>75</v>
      </c>
      <c r="N32" s="12" t="s">
        <v>252</v>
      </c>
      <c r="O32" s="12" t="s">
        <v>257</v>
      </c>
      <c r="P32" s="12" t="s">
        <v>23</v>
      </c>
      <c r="Q32" s="12" t="s">
        <v>179</v>
      </c>
      <c r="R32" s="12" t="s">
        <v>482</v>
      </c>
      <c r="S32" s="12" t="s">
        <v>58</v>
      </c>
      <c r="T32" s="12" t="s">
        <v>249</v>
      </c>
      <c r="U32" s="12" t="s">
        <v>421</v>
      </c>
      <c r="V32" s="12" t="s">
        <v>487</v>
      </c>
      <c r="W32" s="12" t="s">
        <v>155</v>
      </c>
      <c r="X32" s="12" t="s">
        <v>156</v>
      </c>
      <c r="Y32" s="12" t="s">
        <v>154</v>
      </c>
      <c r="Z32" s="12" t="s">
        <v>30</v>
      </c>
      <c r="AA32" s="12" t="s">
        <v>51</v>
      </c>
      <c r="AB32" s="12" t="s">
        <v>51</v>
      </c>
      <c r="AC32" s="12" t="s">
        <v>45</v>
      </c>
      <c r="AD32" s="12" t="s">
        <v>45</v>
      </c>
      <c r="AE32" s="15">
        <f>AJ32/AI32</f>
        <v>2.1114821428571431</v>
      </c>
      <c r="AF32" s="12">
        <v>1</v>
      </c>
      <c r="AG32" s="12">
        <v>2007109910</v>
      </c>
      <c r="AH32" s="16">
        <v>19400</v>
      </c>
      <c r="AI32" s="15">
        <v>18480</v>
      </c>
      <c r="AJ32" s="15">
        <v>39020.19</v>
      </c>
      <c r="AK32" s="15">
        <f>AI32/1000</f>
        <v>18.48</v>
      </c>
      <c r="AL32" s="15">
        <f>AJ32/1000</f>
        <v>39.020189999999999</v>
      </c>
    </row>
    <row r="33" spans="1:38" s="12" customFormat="1" x14ac:dyDescent="0.2">
      <c r="A33" s="12">
        <v>11446</v>
      </c>
      <c r="B33" s="12" t="s">
        <v>205</v>
      </c>
      <c r="C33" s="13">
        <v>43479</v>
      </c>
      <c r="D33" s="14">
        <v>2019</v>
      </c>
      <c r="E33" s="12">
        <v>1</v>
      </c>
      <c r="F33" s="12" t="s">
        <v>20</v>
      </c>
      <c r="G33" s="12" t="s">
        <v>152</v>
      </c>
      <c r="H33" s="12" t="s">
        <v>30</v>
      </c>
      <c r="I33" s="12" t="s">
        <v>162</v>
      </c>
      <c r="J33" s="12" t="s">
        <v>88</v>
      </c>
      <c r="K33" s="12" t="s">
        <v>89</v>
      </c>
      <c r="L33" s="12" t="s">
        <v>90</v>
      </c>
      <c r="M33" s="12" t="s">
        <v>75</v>
      </c>
      <c r="N33" s="12" t="s">
        <v>252</v>
      </c>
      <c r="O33" s="12" t="s">
        <v>257</v>
      </c>
      <c r="P33" s="12" t="s">
        <v>23</v>
      </c>
      <c r="Q33" s="12" t="s">
        <v>180</v>
      </c>
      <c r="R33" s="12" t="s">
        <v>482</v>
      </c>
      <c r="S33" s="12" t="s">
        <v>58</v>
      </c>
      <c r="T33" s="12" t="s">
        <v>249</v>
      </c>
      <c r="U33" s="12" t="s">
        <v>421</v>
      </c>
      <c r="V33" s="12" t="s">
        <v>487</v>
      </c>
      <c r="W33" s="12" t="s">
        <v>155</v>
      </c>
      <c r="X33" s="12" t="s">
        <v>156</v>
      </c>
      <c r="Y33" s="12" t="s">
        <v>154</v>
      </c>
      <c r="Z33" s="12" t="s">
        <v>30</v>
      </c>
      <c r="AA33" s="12" t="s">
        <v>51</v>
      </c>
      <c r="AB33" s="12" t="s">
        <v>51</v>
      </c>
      <c r="AC33" s="12" t="s">
        <v>45</v>
      </c>
      <c r="AD33" s="12" t="s">
        <v>45</v>
      </c>
      <c r="AE33" s="15">
        <f>AJ33/AI33</f>
        <v>1.7707068001403676</v>
      </c>
      <c r="AF33" s="12">
        <v>1</v>
      </c>
      <c r="AG33" s="12">
        <v>2007109910</v>
      </c>
      <c r="AH33" s="16">
        <v>5991.65</v>
      </c>
      <c r="AI33" s="15">
        <v>5779.116</v>
      </c>
      <c r="AJ33" s="15">
        <v>10233.120000000001</v>
      </c>
      <c r="AK33" s="15">
        <f>AI33/1000</f>
        <v>5.7791160000000001</v>
      </c>
      <c r="AL33" s="15">
        <f>AJ33/1000</f>
        <v>10.233120000000001</v>
      </c>
    </row>
    <row r="34" spans="1:38" s="12" customFormat="1" x14ac:dyDescent="0.2">
      <c r="A34" s="12">
        <v>11447</v>
      </c>
      <c r="B34" s="12" t="s">
        <v>206</v>
      </c>
      <c r="C34" s="13">
        <v>43479</v>
      </c>
      <c r="D34" s="14">
        <v>2019</v>
      </c>
      <c r="E34" s="12">
        <v>1</v>
      </c>
      <c r="F34" s="12" t="s">
        <v>20</v>
      </c>
      <c r="G34" s="12" t="s">
        <v>152</v>
      </c>
      <c r="H34" s="12" t="s">
        <v>30</v>
      </c>
      <c r="I34" s="12" t="s">
        <v>162</v>
      </c>
      <c r="J34" s="12" t="s">
        <v>88</v>
      </c>
      <c r="K34" s="12" t="s">
        <v>89</v>
      </c>
      <c r="L34" s="12" t="s">
        <v>90</v>
      </c>
      <c r="M34" s="12" t="s">
        <v>75</v>
      </c>
      <c r="N34" s="12" t="s">
        <v>252</v>
      </c>
      <c r="O34" s="12" t="s">
        <v>257</v>
      </c>
      <c r="P34" s="12" t="s">
        <v>23</v>
      </c>
      <c r="Q34" s="12" t="s">
        <v>207</v>
      </c>
      <c r="R34" s="12" t="s">
        <v>482</v>
      </c>
      <c r="S34" s="12" t="s">
        <v>58</v>
      </c>
      <c r="T34" s="12" t="s">
        <v>249</v>
      </c>
      <c r="U34" s="12" t="s">
        <v>421</v>
      </c>
      <c r="V34" s="12" t="s">
        <v>487</v>
      </c>
      <c r="W34" s="12" t="s">
        <v>155</v>
      </c>
      <c r="X34" s="12" t="s">
        <v>156</v>
      </c>
      <c r="Y34" s="12" t="s">
        <v>154</v>
      </c>
      <c r="Z34" s="12" t="s">
        <v>30</v>
      </c>
      <c r="AA34" s="12" t="s">
        <v>51</v>
      </c>
      <c r="AB34" s="12" t="s">
        <v>51</v>
      </c>
      <c r="AC34" s="12" t="s">
        <v>45</v>
      </c>
      <c r="AD34" s="12" t="s">
        <v>45</v>
      </c>
      <c r="AE34" s="15">
        <f>AJ34/AI34</f>
        <v>2.111257175795219</v>
      </c>
      <c r="AF34" s="12">
        <v>2</v>
      </c>
      <c r="AG34" s="12">
        <v>2007109910</v>
      </c>
      <c r="AH34" s="16">
        <v>7139.2</v>
      </c>
      <c r="AI34" s="15">
        <v>6800.64</v>
      </c>
      <c r="AJ34" s="15">
        <v>14357.9</v>
      </c>
      <c r="AK34" s="15">
        <f>AI34/1000</f>
        <v>6.8006400000000005</v>
      </c>
      <c r="AL34" s="15">
        <f>AJ34/1000</f>
        <v>14.357899999999999</v>
      </c>
    </row>
    <row r="35" spans="1:38" s="12" customFormat="1" x14ac:dyDescent="0.2">
      <c r="A35" s="12">
        <v>11448</v>
      </c>
      <c r="B35" s="12" t="s">
        <v>208</v>
      </c>
      <c r="C35" s="13">
        <v>43479</v>
      </c>
      <c r="D35" s="14">
        <v>2019</v>
      </c>
      <c r="E35" s="12">
        <v>1</v>
      </c>
      <c r="F35" s="12" t="s">
        <v>20</v>
      </c>
      <c r="G35" s="12" t="s">
        <v>152</v>
      </c>
      <c r="H35" s="12" t="s">
        <v>30</v>
      </c>
      <c r="I35" s="12" t="s">
        <v>162</v>
      </c>
      <c r="J35" s="12" t="s">
        <v>88</v>
      </c>
      <c r="K35" s="12" t="s">
        <v>89</v>
      </c>
      <c r="L35" s="12" t="s">
        <v>90</v>
      </c>
      <c r="M35" s="12" t="s">
        <v>75</v>
      </c>
      <c r="N35" s="12" t="s">
        <v>252</v>
      </c>
      <c r="O35" s="12" t="s">
        <v>257</v>
      </c>
      <c r="P35" s="12" t="s">
        <v>23</v>
      </c>
      <c r="Q35" s="12" t="s">
        <v>209</v>
      </c>
      <c r="R35" s="12" t="s">
        <v>482</v>
      </c>
      <c r="S35" s="12" t="s">
        <v>58</v>
      </c>
      <c r="T35" s="12" t="s">
        <v>249</v>
      </c>
      <c r="U35" s="12" t="s">
        <v>421</v>
      </c>
      <c r="V35" s="12" t="s">
        <v>487</v>
      </c>
      <c r="W35" s="12" t="s">
        <v>155</v>
      </c>
      <c r="X35" s="12" t="s">
        <v>156</v>
      </c>
      <c r="Y35" s="12" t="s">
        <v>154</v>
      </c>
      <c r="Z35" s="12" t="s">
        <v>30</v>
      </c>
      <c r="AA35" s="12" t="s">
        <v>51</v>
      </c>
      <c r="AB35" s="12" t="s">
        <v>51</v>
      </c>
      <c r="AC35" s="12" t="s">
        <v>45</v>
      </c>
      <c r="AD35" s="12" t="s">
        <v>45</v>
      </c>
      <c r="AE35" s="15">
        <f>AJ35/AI35</f>
        <v>1.8701805636126139</v>
      </c>
      <c r="AF35" s="12">
        <v>2</v>
      </c>
      <c r="AG35" s="12">
        <v>2007109910</v>
      </c>
      <c r="AH35" s="16">
        <v>8430</v>
      </c>
      <c r="AI35" s="15">
        <v>8108.8320000000003</v>
      </c>
      <c r="AJ35" s="15">
        <v>15164.98</v>
      </c>
      <c r="AK35" s="15">
        <f>AI35/1000</f>
        <v>8.1088319999999996</v>
      </c>
      <c r="AL35" s="15">
        <f>AJ35/1000</f>
        <v>15.16498</v>
      </c>
    </row>
    <row r="36" spans="1:38" s="12" customFormat="1" x14ac:dyDescent="0.2">
      <c r="A36" s="12">
        <v>11449</v>
      </c>
      <c r="B36" s="12" t="s">
        <v>210</v>
      </c>
      <c r="C36" s="13">
        <v>43479</v>
      </c>
      <c r="D36" s="14">
        <v>2019</v>
      </c>
      <c r="E36" s="12">
        <v>1</v>
      </c>
      <c r="F36" s="12" t="s">
        <v>20</v>
      </c>
      <c r="G36" s="12" t="s">
        <v>152</v>
      </c>
      <c r="H36" s="12" t="s">
        <v>30</v>
      </c>
      <c r="I36" s="12" t="s">
        <v>162</v>
      </c>
      <c r="J36" s="12" t="s">
        <v>88</v>
      </c>
      <c r="K36" s="12" t="s">
        <v>89</v>
      </c>
      <c r="L36" s="12" t="s">
        <v>90</v>
      </c>
      <c r="M36" s="12" t="s">
        <v>75</v>
      </c>
      <c r="N36" s="12" t="s">
        <v>252</v>
      </c>
      <c r="O36" s="12" t="s">
        <v>257</v>
      </c>
      <c r="P36" s="12" t="s">
        <v>23</v>
      </c>
      <c r="Q36" s="12" t="s">
        <v>211</v>
      </c>
      <c r="R36" s="12" t="s">
        <v>482</v>
      </c>
      <c r="S36" s="12" t="s">
        <v>58</v>
      </c>
      <c r="T36" s="12" t="s">
        <v>249</v>
      </c>
      <c r="U36" s="12" t="s">
        <v>421</v>
      </c>
      <c r="V36" s="12" t="s">
        <v>487</v>
      </c>
      <c r="W36" s="12" t="s">
        <v>155</v>
      </c>
      <c r="X36" s="12" t="s">
        <v>156</v>
      </c>
      <c r="Y36" s="12" t="s">
        <v>154</v>
      </c>
      <c r="Z36" s="12" t="s">
        <v>30</v>
      </c>
      <c r="AA36" s="12" t="s">
        <v>51</v>
      </c>
      <c r="AB36" s="12" t="s">
        <v>51</v>
      </c>
      <c r="AC36" s="12" t="s">
        <v>45</v>
      </c>
      <c r="AD36" s="12" t="s">
        <v>45</v>
      </c>
      <c r="AE36" s="15">
        <f>AJ36/AI36</f>
        <v>2.096965344223114</v>
      </c>
      <c r="AF36" s="12">
        <v>2</v>
      </c>
      <c r="AG36" s="12">
        <v>2007109910</v>
      </c>
      <c r="AH36" s="16">
        <v>9550.6200000000008</v>
      </c>
      <c r="AI36" s="15">
        <v>9097.7039999999997</v>
      </c>
      <c r="AJ36" s="15">
        <v>19077.57</v>
      </c>
      <c r="AK36" s="15">
        <f>AI36/1000</f>
        <v>9.0977040000000002</v>
      </c>
      <c r="AL36" s="15">
        <f>AJ36/1000</f>
        <v>19.077570000000001</v>
      </c>
    </row>
    <row r="37" spans="1:38" s="12" customFormat="1" x14ac:dyDescent="0.2">
      <c r="A37" s="12">
        <v>11450</v>
      </c>
      <c r="B37" s="12" t="s">
        <v>218</v>
      </c>
      <c r="C37" s="13">
        <v>43479</v>
      </c>
      <c r="D37" s="14">
        <v>2019</v>
      </c>
      <c r="E37" s="12">
        <v>1</v>
      </c>
      <c r="F37" s="12" t="s">
        <v>33</v>
      </c>
      <c r="G37" s="12" t="s">
        <v>96</v>
      </c>
      <c r="H37" s="12" t="s">
        <v>72</v>
      </c>
      <c r="I37" s="12" t="s">
        <v>149</v>
      </c>
      <c r="J37" s="12" t="s">
        <v>152</v>
      </c>
      <c r="K37" s="12" t="s">
        <v>117</v>
      </c>
      <c r="L37" s="12" t="s">
        <v>140</v>
      </c>
      <c r="M37" s="12" t="s">
        <v>74</v>
      </c>
      <c r="N37" s="12" t="s">
        <v>257</v>
      </c>
      <c r="O37" s="12" t="s">
        <v>265</v>
      </c>
      <c r="P37" s="12" t="s">
        <v>23</v>
      </c>
      <c r="Q37" s="12" t="s">
        <v>219</v>
      </c>
      <c r="R37" s="12" t="s">
        <v>482</v>
      </c>
      <c r="S37" s="12" t="s">
        <v>58</v>
      </c>
      <c r="T37" s="12" t="s">
        <v>249</v>
      </c>
      <c r="U37" s="12" t="s">
        <v>421</v>
      </c>
      <c r="V37" s="12" t="s">
        <v>486</v>
      </c>
      <c r="W37" s="12" t="s">
        <v>155</v>
      </c>
      <c r="X37" s="12" t="s">
        <v>156</v>
      </c>
      <c r="Y37" s="12" t="s">
        <v>154</v>
      </c>
      <c r="Z37" s="12" t="s">
        <v>72</v>
      </c>
      <c r="AA37" s="12" t="s">
        <v>483</v>
      </c>
      <c r="AB37" s="12" t="s">
        <v>483</v>
      </c>
      <c r="AC37" s="12" t="s">
        <v>34</v>
      </c>
      <c r="AD37" s="12" t="s">
        <v>34</v>
      </c>
      <c r="AE37" s="15">
        <f>AJ37/AI37</f>
        <v>3.0463666471848825</v>
      </c>
      <c r="AF37" s="12">
        <v>17</v>
      </c>
      <c r="AG37" s="12">
        <v>2007109910</v>
      </c>
      <c r="AH37" s="16">
        <v>119.32</v>
      </c>
      <c r="AI37" s="15">
        <v>102.66</v>
      </c>
      <c r="AJ37" s="15">
        <v>312.74</v>
      </c>
      <c r="AK37" s="15">
        <f>AI37/1000</f>
        <v>0.10266</v>
      </c>
      <c r="AL37" s="15">
        <f>AJ37/1000</f>
        <v>0.31274000000000002</v>
      </c>
    </row>
    <row r="38" spans="1:38" s="12" customFormat="1" x14ac:dyDescent="0.2">
      <c r="A38" s="12">
        <v>1279</v>
      </c>
      <c r="B38" s="12" t="s">
        <v>208</v>
      </c>
      <c r="C38" s="13">
        <v>43479</v>
      </c>
      <c r="D38" s="17">
        <v>2019</v>
      </c>
      <c r="E38" s="14">
        <v>1</v>
      </c>
      <c r="F38" s="12" t="s">
        <v>20</v>
      </c>
      <c r="G38" s="12" t="s">
        <v>152</v>
      </c>
      <c r="H38" s="12" t="s">
        <v>30</v>
      </c>
      <c r="I38" s="12" t="s">
        <v>162</v>
      </c>
      <c r="J38" s="12" t="s">
        <v>88</v>
      </c>
      <c r="K38" s="12" t="s">
        <v>53</v>
      </c>
      <c r="L38" s="12" t="s">
        <v>90</v>
      </c>
      <c r="M38" s="12" t="s">
        <v>75</v>
      </c>
      <c r="N38" s="12" t="s">
        <v>252</v>
      </c>
      <c r="O38" s="12" t="s">
        <v>257</v>
      </c>
      <c r="P38" s="12" t="s">
        <v>23</v>
      </c>
      <c r="Q38" s="12" t="s">
        <v>440</v>
      </c>
      <c r="R38" s="12" t="s">
        <v>482</v>
      </c>
      <c r="S38" s="12" t="s">
        <v>58</v>
      </c>
      <c r="T38" s="12" t="s">
        <v>249</v>
      </c>
      <c r="U38" s="12" t="s">
        <v>480</v>
      </c>
      <c r="V38" s="12" t="s">
        <v>487</v>
      </c>
      <c r="W38" s="12" t="s">
        <v>475</v>
      </c>
      <c r="X38" s="12" t="s">
        <v>476</v>
      </c>
      <c r="Y38" s="12" t="s">
        <v>474</v>
      </c>
      <c r="Z38" s="12" t="s">
        <v>30</v>
      </c>
      <c r="AA38" s="12" t="s">
        <v>51</v>
      </c>
      <c r="AB38" s="12" t="s">
        <v>51</v>
      </c>
      <c r="AC38" s="12" t="s">
        <v>45</v>
      </c>
      <c r="AD38" s="12" t="s">
        <v>45</v>
      </c>
      <c r="AE38" s="15">
        <f>AJ38/AI38</f>
        <v>3.5470796438723129</v>
      </c>
      <c r="AF38" s="12">
        <v>3</v>
      </c>
      <c r="AG38" s="12">
        <v>2104200010</v>
      </c>
      <c r="AH38" s="18">
        <v>2840.67</v>
      </c>
      <c r="AI38" s="15">
        <v>2639.9520000000002</v>
      </c>
      <c r="AJ38" s="15">
        <v>9364.1200000000008</v>
      </c>
      <c r="AK38" s="15">
        <f>AI38/1000</f>
        <v>2.6399520000000001</v>
      </c>
      <c r="AL38" s="15">
        <f>AJ38/1000</f>
        <v>9.3641200000000016</v>
      </c>
    </row>
    <row r="39" spans="1:38" s="12" customFormat="1" x14ac:dyDescent="0.2">
      <c r="A39" s="12">
        <v>22966</v>
      </c>
      <c r="B39" s="12" t="s">
        <v>277</v>
      </c>
      <c r="C39" s="13">
        <v>43834</v>
      </c>
      <c r="D39" s="14">
        <v>2020</v>
      </c>
      <c r="E39" s="14">
        <v>1</v>
      </c>
      <c r="F39" s="12" t="s">
        <v>33</v>
      </c>
      <c r="G39" s="12" t="s">
        <v>96</v>
      </c>
      <c r="H39" s="12" t="s">
        <v>118</v>
      </c>
      <c r="K39" s="12" t="s">
        <v>119</v>
      </c>
      <c r="M39" s="12" t="s">
        <v>74</v>
      </c>
      <c r="N39" s="12" t="s">
        <v>257</v>
      </c>
      <c r="O39" s="12" t="s">
        <v>259</v>
      </c>
      <c r="P39" s="12" t="s">
        <v>23</v>
      </c>
      <c r="Q39" s="12" t="s">
        <v>278</v>
      </c>
      <c r="R39" s="12" t="s">
        <v>482</v>
      </c>
      <c r="S39" s="12" t="s">
        <v>58</v>
      </c>
      <c r="T39" s="12" t="s">
        <v>249</v>
      </c>
      <c r="U39" s="12" t="s">
        <v>421</v>
      </c>
      <c r="V39" s="12" t="s">
        <v>486</v>
      </c>
      <c r="W39" s="12" t="s">
        <v>155</v>
      </c>
      <c r="X39" s="12" t="s">
        <v>158</v>
      </c>
      <c r="Y39" s="12" t="s">
        <v>154</v>
      </c>
      <c r="Z39" s="12" t="s">
        <v>71</v>
      </c>
      <c r="AA39" s="12" t="s">
        <v>483</v>
      </c>
      <c r="AB39" s="12" t="s">
        <v>483</v>
      </c>
      <c r="AC39" s="12" t="s">
        <v>34</v>
      </c>
      <c r="AD39" s="12" t="s">
        <v>34</v>
      </c>
      <c r="AE39" s="15">
        <f>AJ39/AI39</f>
        <v>3.2156249999999997</v>
      </c>
      <c r="AF39" s="12" t="s">
        <v>277</v>
      </c>
      <c r="AG39" s="12">
        <v>2007109110</v>
      </c>
      <c r="AH39" s="16">
        <v>107</v>
      </c>
      <c r="AI39" s="15">
        <v>96</v>
      </c>
      <c r="AJ39" s="15">
        <v>308.7</v>
      </c>
      <c r="AK39" s="15">
        <f>AI39/1000</f>
        <v>9.6000000000000002E-2</v>
      </c>
      <c r="AL39" s="15">
        <f>AJ39/1000</f>
        <v>0.30869999999999997</v>
      </c>
    </row>
    <row r="40" spans="1:38" s="12" customFormat="1" x14ac:dyDescent="0.2">
      <c r="A40" s="12">
        <v>22967</v>
      </c>
      <c r="B40" s="12" t="s">
        <v>277</v>
      </c>
      <c r="C40" s="13">
        <v>43834</v>
      </c>
      <c r="D40" s="14">
        <v>2020</v>
      </c>
      <c r="E40" s="14">
        <v>1</v>
      </c>
      <c r="F40" s="12" t="s">
        <v>20</v>
      </c>
      <c r="H40" s="12" t="s">
        <v>61</v>
      </c>
      <c r="J40" s="12" t="s">
        <v>96</v>
      </c>
      <c r="K40" s="12" t="s">
        <v>97</v>
      </c>
      <c r="M40" s="12" t="s">
        <v>79</v>
      </c>
      <c r="N40" s="12" t="s">
        <v>260</v>
      </c>
      <c r="O40" s="12" t="s">
        <v>257</v>
      </c>
      <c r="P40" s="12" t="s">
        <v>21</v>
      </c>
      <c r="Q40" s="12" t="s">
        <v>279</v>
      </c>
      <c r="R40" s="12" t="s">
        <v>482</v>
      </c>
      <c r="S40" s="12" t="s">
        <v>58</v>
      </c>
      <c r="T40" s="12" t="s">
        <v>249</v>
      </c>
      <c r="U40" s="12" t="s">
        <v>421</v>
      </c>
      <c r="V40" s="12" t="s">
        <v>486</v>
      </c>
      <c r="W40" s="12" t="s">
        <v>155</v>
      </c>
      <c r="X40" s="12" t="s">
        <v>156</v>
      </c>
      <c r="Y40" s="12" t="s">
        <v>154</v>
      </c>
      <c r="Z40" s="12" t="s">
        <v>61</v>
      </c>
      <c r="AA40" s="12" t="s">
        <v>269</v>
      </c>
      <c r="AB40" s="12" t="s">
        <v>269</v>
      </c>
      <c r="AC40" s="12" t="s">
        <v>34</v>
      </c>
      <c r="AD40" s="12" t="s">
        <v>34</v>
      </c>
      <c r="AE40" s="15">
        <f>AJ40/AI40</f>
        <v>2.9263525104545183</v>
      </c>
      <c r="AF40" s="12" t="s">
        <v>277</v>
      </c>
      <c r="AG40" s="12">
        <v>2007109910</v>
      </c>
      <c r="AH40" s="16">
        <v>18185.38</v>
      </c>
      <c r="AI40" s="15">
        <v>14596.56</v>
      </c>
      <c r="AJ40" s="15">
        <v>42714.68</v>
      </c>
      <c r="AK40" s="15">
        <f>AI40/1000</f>
        <v>14.59656</v>
      </c>
      <c r="AL40" s="15">
        <f>AJ40/1000</f>
        <v>42.714680000000001</v>
      </c>
    </row>
    <row r="41" spans="1:38" s="12" customFormat="1" x14ac:dyDescent="0.2">
      <c r="A41" s="12">
        <v>22968</v>
      </c>
      <c r="B41" s="12" t="s">
        <v>277</v>
      </c>
      <c r="C41" s="13">
        <v>43834</v>
      </c>
      <c r="D41" s="14">
        <v>2020</v>
      </c>
      <c r="E41" s="14">
        <v>1</v>
      </c>
      <c r="F41" s="12" t="s">
        <v>20</v>
      </c>
      <c r="H41" s="12" t="s">
        <v>61</v>
      </c>
      <c r="J41" s="12" t="s">
        <v>96</v>
      </c>
      <c r="K41" s="12" t="s">
        <v>97</v>
      </c>
      <c r="M41" s="12" t="s">
        <v>79</v>
      </c>
      <c r="N41" s="12" t="s">
        <v>260</v>
      </c>
      <c r="O41" s="12" t="s">
        <v>257</v>
      </c>
      <c r="P41" s="12" t="s">
        <v>21</v>
      </c>
      <c r="Q41" s="12" t="s">
        <v>280</v>
      </c>
      <c r="R41" s="12" t="s">
        <v>482</v>
      </c>
      <c r="S41" s="12" t="s">
        <v>58</v>
      </c>
      <c r="T41" s="12" t="s">
        <v>249</v>
      </c>
      <c r="U41" s="12" t="s">
        <v>421</v>
      </c>
      <c r="V41" s="12" t="s">
        <v>486</v>
      </c>
      <c r="W41" s="12" t="s">
        <v>155</v>
      </c>
      <c r="X41" s="12" t="s">
        <v>156</v>
      </c>
      <c r="Y41" s="12" t="s">
        <v>154</v>
      </c>
      <c r="Z41" s="12" t="s">
        <v>61</v>
      </c>
      <c r="AA41" s="12" t="s">
        <v>269</v>
      </c>
      <c r="AB41" s="12" t="s">
        <v>269</v>
      </c>
      <c r="AC41" s="12" t="s">
        <v>34</v>
      </c>
      <c r="AD41" s="12" t="s">
        <v>34</v>
      </c>
      <c r="AE41" s="15">
        <f>AJ41/AI41</f>
        <v>2.9178299544550224</v>
      </c>
      <c r="AF41" s="12" t="s">
        <v>277</v>
      </c>
      <c r="AG41" s="12">
        <v>2007109910</v>
      </c>
      <c r="AH41" s="16">
        <v>18185.38</v>
      </c>
      <c r="AI41" s="15">
        <v>14596.56</v>
      </c>
      <c r="AJ41" s="15">
        <v>42590.28</v>
      </c>
      <c r="AK41" s="15">
        <f>AI41/1000</f>
        <v>14.59656</v>
      </c>
      <c r="AL41" s="15">
        <f>AJ41/1000</f>
        <v>42.59028</v>
      </c>
    </row>
    <row r="42" spans="1:38" s="12" customFormat="1" x14ac:dyDescent="0.2">
      <c r="A42" s="12">
        <v>22969</v>
      </c>
      <c r="B42" s="12" t="s">
        <v>277</v>
      </c>
      <c r="C42" s="13">
        <v>43834</v>
      </c>
      <c r="D42" s="14">
        <v>2020</v>
      </c>
      <c r="E42" s="14">
        <v>1</v>
      </c>
      <c r="F42" s="12" t="s">
        <v>33</v>
      </c>
      <c r="G42" s="12" t="s">
        <v>96</v>
      </c>
      <c r="H42" s="12" t="s">
        <v>118</v>
      </c>
      <c r="K42" s="12" t="s">
        <v>119</v>
      </c>
      <c r="M42" s="12" t="s">
        <v>74</v>
      </c>
      <c r="N42" s="12" t="s">
        <v>260</v>
      </c>
      <c r="O42" s="12" t="s">
        <v>259</v>
      </c>
      <c r="P42" s="12" t="s">
        <v>23</v>
      </c>
      <c r="Q42" s="12" t="s">
        <v>281</v>
      </c>
      <c r="R42" s="12" t="s">
        <v>482</v>
      </c>
      <c r="S42" s="12" t="s">
        <v>58</v>
      </c>
      <c r="T42" s="12" t="s">
        <v>249</v>
      </c>
      <c r="U42" s="12" t="s">
        <v>421</v>
      </c>
      <c r="V42" s="12" t="s">
        <v>486</v>
      </c>
      <c r="W42" s="12" t="s">
        <v>155</v>
      </c>
      <c r="X42" s="12" t="s">
        <v>156</v>
      </c>
      <c r="Y42" s="12" t="s">
        <v>154</v>
      </c>
      <c r="Z42" s="12" t="s">
        <v>49</v>
      </c>
      <c r="AA42" s="12" t="s">
        <v>269</v>
      </c>
      <c r="AB42" s="12" t="s">
        <v>269</v>
      </c>
      <c r="AC42" s="12" t="s">
        <v>34</v>
      </c>
      <c r="AD42" s="12" t="s">
        <v>34</v>
      </c>
      <c r="AE42" s="15">
        <f>AJ42/AI42</f>
        <v>3.5748177083333332</v>
      </c>
      <c r="AF42" s="12" t="s">
        <v>277</v>
      </c>
      <c r="AG42" s="12">
        <v>2007109910</v>
      </c>
      <c r="AH42" s="16">
        <v>428</v>
      </c>
      <c r="AI42" s="15">
        <v>384</v>
      </c>
      <c r="AJ42" s="15">
        <v>1372.73</v>
      </c>
      <c r="AK42" s="15">
        <f>AI42/1000</f>
        <v>0.38400000000000001</v>
      </c>
      <c r="AL42" s="15">
        <f>AJ42/1000</f>
        <v>1.37273</v>
      </c>
    </row>
    <row r="43" spans="1:38" s="12" customFormat="1" x14ac:dyDescent="0.2">
      <c r="A43" s="12">
        <v>22970</v>
      </c>
      <c r="B43" s="12" t="s">
        <v>277</v>
      </c>
      <c r="C43" s="13">
        <v>43834</v>
      </c>
      <c r="D43" s="14">
        <v>2020</v>
      </c>
      <c r="E43" s="14">
        <v>1</v>
      </c>
      <c r="F43" s="12" t="s">
        <v>33</v>
      </c>
      <c r="G43" s="12" t="s">
        <v>96</v>
      </c>
      <c r="H43" s="12" t="s">
        <v>118</v>
      </c>
      <c r="K43" s="12" t="s">
        <v>119</v>
      </c>
      <c r="M43" s="12" t="s">
        <v>74</v>
      </c>
      <c r="N43" s="12" t="s">
        <v>257</v>
      </c>
      <c r="O43" s="12" t="s">
        <v>259</v>
      </c>
      <c r="P43" s="12" t="s">
        <v>23</v>
      </c>
      <c r="Q43" s="12" t="s">
        <v>282</v>
      </c>
      <c r="R43" s="12" t="s">
        <v>482</v>
      </c>
      <c r="S43" s="12" t="s">
        <v>58</v>
      </c>
      <c r="T43" s="12" t="s">
        <v>249</v>
      </c>
      <c r="U43" s="12" t="s">
        <v>421</v>
      </c>
      <c r="V43" s="12" t="s">
        <v>486</v>
      </c>
      <c r="W43" s="12" t="s">
        <v>155</v>
      </c>
      <c r="X43" s="12" t="s">
        <v>156</v>
      </c>
      <c r="Y43" s="12" t="s">
        <v>154</v>
      </c>
      <c r="Z43" s="12" t="s">
        <v>71</v>
      </c>
      <c r="AA43" s="12" t="s">
        <v>483</v>
      </c>
      <c r="AB43" s="12" t="s">
        <v>483</v>
      </c>
      <c r="AC43" s="12" t="s">
        <v>34</v>
      </c>
      <c r="AD43" s="12" t="s">
        <v>34</v>
      </c>
      <c r="AE43" s="15">
        <f>AJ43/AI43</f>
        <v>1.4854418716449003</v>
      </c>
      <c r="AF43" s="12" t="s">
        <v>277</v>
      </c>
      <c r="AG43" s="12">
        <v>2007109910</v>
      </c>
      <c r="AH43" s="16">
        <v>1299.9000000000001</v>
      </c>
      <c r="AI43" s="15">
        <v>1248.0999999999999</v>
      </c>
      <c r="AJ43" s="15">
        <v>1853.98</v>
      </c>
      <c r="AK43" s="15">
        <f>AI43/1000</f>
        <v>1.2481</v>
      </c>
      <c r="AL43" s="15">
        <f>AJ43/1000</f>
        <v>1.85398</v>
      </c>
    </row>
    <row r="44" spans="1:38" s="12" customFormat="1" x14ac:dyDescent="0.2">
      <c r="A44" s="12">
        <v>22978</v>
      </c>
      <c r="B44" s="12" t="s">
        <v>277</v>
      </c>
      <c r="C44" s="13">
        <v>43837</v>
      </c>
      <c r="D44" s="14">
        <v>2020</v>
      </c>
      <c r="E44" s="14">
        <v>1</v>
      </c>
      <c r="F44" s="12" t="s">
        <v>20</v>
      </c>
      <c r="H44" s="12" t="s">
        <v>61</v>
      </c>
      <c r="J44" s="12" t="s">
        <v>96</v>
      </c>
      <c r="K44" s="12" t="s">
        <v>97</v>
      </c>
      <c r="M44" s="12" t="s">
        <v>79</v>
      </c>
      <c r="N44" s="12" t="s">
        <v>260</v>
      </c>
      <c r="O44" s="12" t="s">
        <v>257</v>
      </c>
      <c r="P44" s="12" t="s">
        <v>21</v>
      </c>
      <c r="Q44" s="12" t="s">
        <v>283</v>
      </c>
      <c r="R44" s="12" t="s">
        <v>482</v>
      </c>
      <c r="S44" s="12" t="s">
        <v>58</v>
      </c>
      <c r="T44" s="12" t="s">
        <v>249</v>
      </c>
      <c r="U44" s="12" t="s">
        <v>421</v>
      </c>
      <c r="V44" s="12" t="s">
        <v>486</v>
      </c>
      <c r="W44" s="12" t="s">
        <v>155</v>
      </c>
      <c r="X44" s="12" t="s">
        <v>156</v>
      </c>
      <c r="Y44" s="12" t="s">
        <v>154</v>
      </c>
      <c r="Z44" s="12" t="s">
        <v>61</v>
      </c>
      <c r="AA44" s="12" t="s">
        <v>269</v>
      </c>
      <c r="AB44" s="12" t="s">
        <v>269</v>
      </c>
      <c r="AC44" s="12" t="s">
        <v>34</v>
      </c>
      <c r="AD44" s="12" t="s">
        <v>34</v>
      </c>
      <c r="AE44" s="15">
        <f>AJ44/AI44</f>
        <v>2.7784621856108562</v>
      </c>
      <c r="AF44" s="12" t="s">
        <v>277</v>
      </c>
      <c r="AG44" s="12">
        <v>2007109910</v>
      </c>
      <c r="AH44" s="16">
        <v>18185.38</v>
      </c>
      <c r="AI44" s="15">
        <v>14596.56</v>
      </c>
      <c r="AJ44" s="15">
        <v>40555.99</v>
      </c>
      <c r="AK44" s="15">
        <f>AI44/1000</f>
        <v>14.59656</v>
      </c>
      <c r="AL44" s="15">
        <f>AJ44/1000</f>
        <v>40.555990000000001</v>
      </c>
    </row>
    <row r="45" spans="1:38" s="12" customFormat="1" x14ac:dyDescent="0.2">
      <c r="A45" s="12">
        <v>22979</v>
      </c>
      <c r="B45" s="12" t="s">
        <v>277</v>
      </c>
      <c r="C45" s="13">
        <v>43837</v>
      </c>
      <c r="D45" s="14">
        <v>2020</v>
      </c>
      <c r="E45" s="14">
        <v>1</v>
      </c>
      <c r="F45" s="12" t="s">
        <v>20</v>
      </c>
      <c r="H45" s="12" t="s">
        <v>61</v>
      </c>
      <c r="J45" s="12" t="s">
        <v>96</v>
      </c>
      <c r="K45" s="12" t="s">
        <v>97</v>
      </c>
      <c r="M45" s="12" t="s">
        <v>79</v>
      </c>
      <c r="N45" s="12" t="s">
        <v>260</v>
      </c>
      <c r="O45" s="12" t="s">
        <v>257</v>
      </c>
      <c r="P45" s="12" t="s">
        <v>21</v>
      </c>
      <c r="Q45" s="12" t="s">
        <v>283</v>
      </c>
      <c r="R45" s="12" t="s">
        <v>482</v>
      </c>
      <c r="S45" s="12" t="s">
        <v>58</v>
      </c>
      <c r="T45" s="12" t="s">
        <v>249</v>
      </c>
      <c r="U45" s="12" t="s">
        <v>421</v>
      </c>
      <c r="V45" s="12" t="s">
        <v>486</v>
      </c>
      <c r="W45" s="12" t="s">
        <v>155</v>
      </c>
      <c r="X45" s="12" t="s">
        <v>156</v>
      </c>
      <c r="Y45" s="12" t="s">
        <v>154</v>
      </c>
      <c r="Z45" s="12" t="s">
        <v>61</v>
      </c>
      <c r="AA45" s="12" t="s">
        <v>269</v>
      </c>
      <c r="AB45" s="12" t="s">
        <v>269</v>
      </c>
      <c r="AC45" s="12" t="s">
        <v>34</v>
      </c>
      <c r="AD45" s="12" t="s">
        <v>34</v>
      </c>
      <c r="AE45" s="15">
        <f>AJ45/AI45</f>
        <v>2.7784621856108562</v>
      </c>
      <c r="AF45" s="12" t="s">
        <v>277</v>
      </c>
      <c r="AG45" s="12">
        <v>2007109910</v>
      </c>
      <c r="AH45" s="16">
        <v>18185.38</v>
      </c>
      <c r="AI45" s="15">
        <v>14596.56</v>
      </c>
      <c r="AJ45" s="15">
        <v>40555.99</v>
      </c>
      <c r="AK45" s="15">
        <f>AI45/1000</f>
        <v>14.59656</v>
      </c>
      <c r="AL45" s="15">
        <f>AJ45/1000</f>
        <v>40.555990000000001</v>
      </c>
    </row>
    <row r="46" spans="1:38" s="12" customFormat="1" x14ac:dyDescent="0.2">
      <c r="A46" s="12">
        <v>22980</v>
      </c>
      <c r="B46" s="12" t="s">
        <v>277</v>
      </c>
      <c r="C46" s="13">
        <v>43837</v>
      </c>
      <c r="D46" s="14">
        <v>2020</v>
      </c>
      <c r="E46" s="14">
        <v>1</v>
      </c>
      <c r="F46" s="12" t="s">
        <v>20</v>
      </c>
      <c r="H46" s="12" t="s">
        <v>61</v>
      </c>
      <c r="J46" s="12" t="s">
        <v>96</v>
      </c>
      <c r="K46" s="12" t="s">
        <v>97</v>
      </c>
      <c r="M46" s="12" t="s">
        <v>79</v>
      </c>
      <c r="N46" s="12" t="s">
        <v>260</v>
      </c>
      <c r="O46" s="12" t="s">
        <v>257</v>
      </c>
      <c r="P46" s="12" t="s">
        <v>21</v>
      </c>
      <c r="Q46" s="12" t="s">
        <v>284</v>
      </c>
      <c r="R46" s="12" t="s">
        <v>482</v>
      </c>
      <c r="S46" s="12" t="s">
        <v>58</v>
      </c>
      <c r="T46" s="12" t="s">
        <v>249</v>
      </c>
      <c r="U46" s="12" t="s">
        <v>421</v>
      </c>
      <c r="V46" s="12" t="s">
        <v>486</v>
      </c>
      <c r="W46" s="12" t="s">
        <v>155</v>
      </c>
      <c r="X46" s="12" t="s">
        <v>156</v>
      </c>
      <c r="Y46" s="12" t="s">
        <v>154</v>
      </c>
      <c r="Z46" s="12" t="s">
        <v>61</v>
      </c>
      <c r="AA46" s="12" t="s">
        <v>269</v>
      </c>
      <c r="AB46" s="12" t="s">
        <v>269</v>
      </c>
      <c r="AC46" s="12" t="s">
        <v>34</v>
      </c>
      <c r="AD46" s="12" t="s">
        <v>34</v>
      </c>
      <c r="AE46" s="15">
        <f>AJ46/AI46</f>
        <v>2.7455955375787173</v>
      </c>
      <c r="AF46" s="12" t="s">
        <v>277</v>
      </c>
      <c r="AG46" s="12">
        <v>2007109910</v>
      </c>
      <c r="AH46" s="16">
        <v>18185.38</v>
      </c>
      <c r="AI46" s="15">
        <v>14596.56</v>
      </c>
      <c r="AJ46" s="15">
        <v>40076.25</v>
      </c>
      <c r="AK46" s="15">
        <f>AI46/1000</f>
        <v>14.59656</v>
      </c>
      <c r="AL46" s="15">
        <f>AJ46/1000</f>
        <v>40.076250000000002</v>
      </c>
    </row>
    <row r="47" spans="1:38" s="12" customFormat="1" x14ac:dyDescent="0.2">
      <c r="A47" s="12">
        <v>22981</v>
      </c>
      <c r="B47" s="12" t="s">
        <v>277</v>
      </c>
      <c r="C47" s="13">
        <v>43837</v>
      </c>
      <c r="D47" s="14">
        <v>2020</v>
      </c>
      <c r="E47" s="14">
        <v>1</v>
      </c>
      <c r="F47" s="12" t="s">
        <v>20</v>
      </c>
      <c r="H47" s="12" t="s">
        <v>61</v>
      </c>
      <c r="J47" s="12" t="s">
        <v>96</v>
      </c>
      <c r="K47" s="12" t="s">
        <v>97</v>
      </c>
      <c r="M47" s="12" t="s">
        <v>83</v>
      </c>
      <c r="N47" s="12" t="s">
        <v>260</v>
      </c>
      <c r="O47" s="12" t="s">
        <v>257</v>
      </c>
      <c r="P47" s="12" t="s">
        <v>21</v>
      </c>
      <c r="Q47" s="12" t="s">
        <v>285</v>
      </c>
      <c r="R47" s="12" t="s">
        <v>482</v>
      </c>
      <c r="S47" s="12" t="s">
        <v>58</v>
      </c>
      <c r="T47" s="12" t="s">
        <v>249</v>
      </c>
      <c r="U47" s="12" t="s">
        <v>421</v>
      </c>
      <c r="V47" s="12" t="s">
        <v>486</v>
      </c>
      <c r="W47" s="12" t="s">
        <v>155</v>
      </c>
      <c r="X47" s="12" t="s">
        <v>156</v>
      </c>
      <c r="Y47" s="12" t="s">
        <v>154</v>
      </c>
      <c r="Z47" s="12" t="s">
        <v>61</v>
      </c>
      <c r="AA47" s="12" t="s">
        <v>269</v>
      </c>
      <c r="AB47" s="12" t="s">
        <v>269</v>
      </c>
      <c r="AC47" s="12" t="s">
        <v>34</v>
      </c>
      <c r="AD47" s="12" t="s">
        <v>34</v>
      </c>
      <c r="AE47" s="15">
        <f>AJ47/AI47</f>
        <v>2.7699396296113603</v>
      </c>
      <c r="AF47" s="12" t="s">
        <v>277</v>
      </c>
      <c r="AG47" s="12">
        <v>2007109910</v>
      </c>
      <c r="AH47" s="16">
        <v>18185.38</v>
      </c>
      <c r="AI47" s="15">
        <v>14596.56</v>
      </c>
      <c r="AJ47" s="15">
        <v>40431.589999999997</v>
      </c>
      <c r="AK47" s="15">
        <f>AI47/1000</f>
        <v>14.59656</v>
      </c>
      <c r="AL47" s="15">
        <f>AJ47/1000</f>
        <v>40.43159</v>
      </c>
    </row>
    <row r="48" spans="1:38" s="12" customFormat="1" x14ac:dyDescent="0.2">
      <c r="A48" s="12">
        <v>3712</v>
      </c>
      <c r="B48" s="12" t="s">
        <v>277</v>
      </c>
      <c r="C48" s="13">
        <v>43837</v>
      </c>
      <c r="D48" s="17">
        <v>2020</v>
      </c>
      <c r="E48" s="17">
        <v>1</v>
      </c>
      <c r="F48" s="12" t="s">
        <v>20</v>
      </c>
      <c r="H48" s="12" t="s">
        <v>61</v>
      </c>
      <c r="J48" s="12" t="s">
        <v>96</v>
      </c>
      <c r="K48" s="12" t="s">
        <v>97</v>
      </c>
      <c r="M48" s="12" t="s">
        <v>79</v>
      </c>
      <c r="N48" s="12" t="s">
        <v>260</v>
      </c>
      <c r="O48" s="12" t="s">
        <v>257</v>
      </c>
      <c r="P48" s="12" t="s">
        <v>21</v>
      </c>
      <c r="Q48" s="12" t="s">
        <v>446</v>
      </c>
      <c r="R48" s="12" t="s">
        <v>482</v>
      </c>
      <c r="S48" s="12" t="s">
        <v>58</v>
      </c>
      <c r="T48" s="12" t="s">
        <v>249</v>
      </c>
      <c r="U48" s="12" t="s">
        <v>480</v>
      </c>
      <c r="V48" s="12" t="s">
        <v>486</v>
      </c>
      <c r="W48" s="12" t="s">
        <v>475</v>
      </c>
      <c r="X48" s="12" t="s">
        <v>476</v>
      </c>
      <c r="Y48" s="12" t="s">
        <v>474</v>
      </c>
      <c r="Z48" s="12" t="s">
        <v>61</v>
      </c>
      <c r="AA48" s="12" t="s">
        <v>269</v>
      </c>
      <c r="AB48" s="12" t="s">
        <v>269</v>
      </c>
      <c r="AC48" s="12" t="s">
        <v>34</v>
      </c>
      <c r="AD48" s="12" t="s">
        <v>34</v>
      </c>
      <c r="AE48" s="15">
        <f>AJ48/AI48</f>
        <v>2.7137599544002149</v>
      </c>
      <c r="AF48" s="12" t="s">
        <v>277</v>
      </c>
      <c r="AG48" s="12">
        <v>2104200010</v>
      </c>
      <c r="AH48" s="18">
        <v>18185.38</v>
      </c>
      <c r="AI48" s="15">
        <v>14596.56</v>
      </c>
      <c r="AJ48" s="15">
        <v>39611.56</v>
      </c>
      <c r="AK48" s="15">
        <f>AI48/1000</f>
        <v>14.59656</v>
      </c>
      <c r="AL48" s="15">
        <f>AJ48/1000</f>
        <v>39.611559999999997</v>
      </c>
    </row>
    <row r="49" spans="1:38" s="12" customFormat="1" x14ac:dyDescent="0.2">
      <c r="A49" s="12">
        <v>22984</v>
      </c>
      <c r="B49" s="12" t="s">
        <v>277</v>
      </c>
      <c r="C49" s="13">
        <v>43838</v>
      </c>
      <c r="D49" s="14">
        <v>2020</v>
      </c>
      <c r="E49" s="14">
        <v>1</v>
      </c>
      <c r="F49" s="12" t="s">
        <v>20</v>
      </c>
      <c r="H49" s="12" t="s">
        <v>61</v>
      </c>
      <c r="J49" s="12" t="s">
        <v>96</v>
      </c>
      <c r="K49" s="12" t="s">
        <v>97</v>
      </c>
      <c r="M49" s="12" t="s">
        <v>83</v>
      </c>
      <c r="N49" s="12" t="s">
        <v>260</v>
      </c>
      <c r="O49" s="12" t="s">
        <v>257</v>
      </c>
      <c r="P49" s="12" t="s">
        <v>21</v>
      </c>
      <c r="Q49" s="12" t="s">
        <v>286</v>
      </c>
      <c r="R49" s="12" t="s">
        <v>482</v>
      </c>
      <c r="S49" s="12" t="s">
        <v>58</v>
      </c>
      <c r="T49" s="12" t="s">
        <v>249</v>
      </c>
      <c r="U49" s="12" t="s">
        <v>421</v>
      </c>
      <c r="V49" s="12" t="s">
        <v>486</v>
      </c>
      <c r="W49" s="12" t="s">
        <v>155</v>
      </c>
      <c r="X49" s="12" t="s">
        <v>156</v>
      </c>
      <c r="Y49" s="12" t="s">
        <v>154</v>
      </c>
      <c r="Z49" s="12" t="s">
        <v>61</v>
      </c>
      <c r="AA49" s="12" t="s">
        <v>269</v>
      </c>
      <c r="AB49" s="12" t="s">
        <v>269</v>
      </c>
      <c r="AC49" s="12" t="s">
        <v>34</v>
      </c>
      <c r="AD49" s="12" t="s">
        <v>34</v>
      </c>
      <c r="AE49" s="15">
        <f>AJ49/AI49</f>
        <v>2.9261599462887324</v>
      </c>
      <c r="AF49" s="12" t="s">
        <v>277</v>
      </c>
      <c r="AG49" s="12">
        <v>2007109910</v>
      </c>
      <c r="AH49" s="16">
        <v>17073.772000000001</v>
      </c>
      <c r="AI49" s="15">
        <v>13911.42</v>
      </c>
      <c r="AJ49" s="15">
        <v>40707.040000000001</v>
      </c>
      <c r="AK49" s="15">
        <f>AI49/1000</f>
        <v>13.91142</v>
      </c>
      <c r="AL49" s="15">
        <f>AJ49/1000</f>
        <v>40.707039999999999</v>
      </c>
    </row>
    <row r="50" spans="1:38" s="12" customFormat="1" x14ac:dyDescent="0.2">
      <c r="A50" s="12">
        <v>3713</v>
      </c>
      <c r="B50" s="12" t="s">
        <v>277</v>
      </c>
      <c r="C50" s="13">
        <v>43838</v>
      </c>
      <c r="D50" s="17">
        <v>2020</v>
      </c>
      <c r="E50" s="17">
        <v>1</v>
      </c>
      <c r="F50" s="12" t="s">
        <v>20</v>
      </c>
      <c r="H50" s="12" t="s">
        <v>61</v>
      </c>
      <c r="J50" s="12" t="s">
        <v>96</v>
      </c>
      <c r="K50" s="12" t="s">
        <v>97</v>
      </c>
      <c r="M50" s="12" t="s">
        <v>83</v>
      </c>
      <c r="N50" s="12" t="s">
        <v>260</v>
      </c>
      <c r="O50" s="12" t="s">
        <v>257</v>
      </c>
      <c r="P50" s="12" t="s">
        <v>21</v>
      </c>
      <c r="Q50" s="12" t="s">
        <v>447</v>
      </c>
      <c r="R50" s="12" t="s">
        <v>482</v>
      </c>
      <c r="S50" s="12" t="s">
        <v>58</v>
      </c>
      <c r="T50" s="12" t="s">
        <v>249</v>
      </c>
      <c r="U50" s="12" t="s">
        <v>480</v>
      </c>
      <c r="V50" s="12" t="s">
        <v>486</v>
      </c>
      <c r="W50" s="12" t="s">
        <v>475</v>
      </c>
      <c r="X50" s="12" t="s">
        <v>476</v>
      </c>
      <c r="Y50" s="12" t="s">
        <v>474</v>
      </c>
      <c r="Z50" s="12" t="s">
        <v>61</v>
      </c>
      <c r="AA50" s="12" t="s">
        <v>269</v>
      </c>
      <c r="AB50" s="12" t="s">
        <v>269</v>
      </c>
      <c r="AC50" s="12" t="s">
        <v>34</v>
      </c>
      <c r="AD50" s="12" t="s">
        <v>34</v>
      </c>
      <c r="AE50" s="15">
        <f>AJ50/AI50</f>
        <v>2.7021274190631215</v>
      </c>
      <c r="AF50" s="12" t="s">
        <v>277</v>
      </c>
      <c r="AG50" s="12">
        <v>2104200010</v>
      </c>
      <c r="AH50" s="18">
        <v>1102.144</v>
      </c>
      <c r="AI50" s="15">
        <v>884.64</v>
      </c>
      <c r="AJ50" s="15">
        <v>2390.41</v>
      </c>
      <c r="AK50" s="15">
        <f>AI50/1000</f>
        <v>0.88463999999999998</v>
      </c>
      <c r="AL50" s="15">
        <f>AJ50/1000</f>
        <v>2.3904099999999997</v>
      </c>
    </row>
    <row r="51" spans="1:38" s="12" customFormat="1" x14ac:dyDescent="0.2">
      <c r="A51" s="12">
        <v>22988</v>
      </c>
      <c r="B51" s="12" t="s">
        <v>277</v>
      </c>
      <c r="C51" s="13">
        <v>43839</v>
      </c>
      <c r="D51" s="14">
        <v>2020</v>
      </c>
      <c r="E51" s="14">
        <v>1</v>
      </c>
      <c r="F51" s="12" t="s">
        <v>20</v>
      </c>
      <c r="H51" s="12" t="s">
        <v>30</v>
      </c>
      <c r="J51" s="12" t="s">
        <v>88</v>
      </c>
      <c r="K51" s="12" t="s">
        <v>112</v>
      </c>
      <c r="M51" s="12" t="s">
        <v>75</v>
      </c>
      <c r="N51" s="12" t="s">
        <v>252</v>
      </c>
      <c r="O51" s="12" t="s">
        <v>257</v>
      </c>
      <c r="P51" s="12" t="s">
        <v>23</v>
      </c>
      <c r="Q51" s="12" t="s">
        <v>287</v>
      </c>
      <c r="R51" s="12" t="s">
        <v>482</v>
      </c>
      <c r="S51" s="12" t="s">
        <v>58</v>
      </c>
      <c r="T51" s="12" t="s">
        <v>249</v>
      </c>
      <c r="U51" s="12" t="s">
        <v>421</v>
      </c>
      <c r="V51" s="12" t="s">
        <v>487</v>
      </c>
      <c r="W51" s="12" t="s">
        <v>155</v>
      </c>
      <c r="X51" s="12" t="s">
        <v>156</v>
      </c>
      <c r="Y51" s="12" t="s">
        <v>154</v>
      </c>
      <c r="Z51" s="12" t="s">
        <v>30</v>
      </c>
      <c r="AA51" s="12" t="s">
        <v>51</v>
      </c>
      <c r="AB51" s="12" t="s">
        <v>51</v>
      </c>
      <c r="AC51" s="12" t="s">
        <v>45</v>
      </c>
      <c r="AD51" s="12" t="s">
        <v>45</v>
      </c>
      <c r="AE51" s="15">
        <f>AJ51/AI51</f>
        <v>1.8537530735595149</v>
      </c>
      <c r="AF51" s="12" t="s">
        <v>277</v>
      </c>
      <c r="AG51" s="12">
        <v>2007109910</v>
      </c>
      <c r="AH51" s="16">
        <v>1711.9</v>
      </c>
      <c r="AI51" s="15">
        <v>1651.18</v>
      </c>
      <c r="AJ51" s="15">
        <v>3060.88</v>
      </c>
      <c r="AK51" s="15">
        <f>AI51/1000</f>
        <v>1.6511800000000001</v>
      </c>
      <c r="AL51" s="15">
        <f>AJ51/1000</f>
        <v>3.06088</v>
      </c>
    </row>
    <row r="52" spans="1:38" s="12" customFormat="1" x14ac:dyDescent="0.2">
      <c r="A52" s="12">
        <v>22989</v>
      </c>
      <c r="B52" s="12" t="s">
        <v>277</v>
      </c>
      <c r="C52" s="13">
        <v>43839</v>
      </c>
      <c r="D52" s="14">
        <v>2020</v>
      </c>
      <c r="E52" s="14">
        <v>1</v>
      </c>
      <c r="F52" s="12" t="s">
        <v>20</v>
      </c>
      <c r="H52" s="12" t="s">
        <v>61</v>
      </c>
      <c r="J52" s="12" t="s">
        <v>96</v>
      </c>
      <c r="K52" s="12" t="s">
        <v>97</v>
      </c>
      <c r="M52" s="12" t="s">
        <v>79</v>
      </c>
      <c r="N52" s="12" t="s">
        <v>260</v>
      </c>
      <c r="O52" s="12" t="s">
        <v>257</v>
      </c>
      <c r="P52" s="12" t="s">
        <v>21</v>
      </c>
      <c r="Q52" s="12" t="s">
        <v>288</v>
      </c>
      <c r="R52" s="12" t="s">
        <v>482</v>
      </c>
      <c r="S52" s="12" t="s">
        <v>58</v>
      </c>
      <c r="T52" s="12" t="s">
        <v>249</v>
      </c>
      <c r="U52" s="12" t="s">
        <v>421</v>
      </c>
      <c r="V52" s="12" t="s">
        <v>486</v>
      </c>
      <c r="W52" s="12" t="s">
        <v>155</v>
      </c>
      <c r="X52" s="12" t="s">
        <v>156</v>
      </c>
      <c r="Y52" s="12" t="s">
        <v>154</v>
      </c>
      <c r="Z52" s="12" t="s">
        <v>61</v>
      </c>
      <c r="AA52" s="12" t="s">
        <v>269</v>
      </c>
      <c r="AB52" s="12" t="s">
        <v>269</v>
      </c>
      <c r="AC52" s="12" t="s">
        <v>34</v>
      </c>
      <c r="AD52" s="12" t="s">
        <v>34</v>
      </c>
      <c r="AE52" s="15">
        <f>AJ52/AI52</f>
        <v>2.860903116898776</v>
      </c>
      <c r="AF52" s="12" t="s">
        <v>277</v>
      </c>
      <c r="AG52" s="12">
        <v>2007109910</v>
      </c>
      <c r="AH52" s="16">
        <v>4133.04</v>
      </c>
      <c r="AI52" s="15">
        <v>3317.4</v>
      </c>
      <c r="AJ52" s="15">
        <v>9490.76</v>
      </c>
      <c r="AK52" s="15">
        <f>AI52/1000</f>
        <v>3.3174000000000001</v>
      </c>
      <c r="AL52" s="15">
        <f>AJ52/1000</f>
        <v>9.4907599999999999</v>
      </c>
    </row>
    <row r="53" spans="1:38" s="12" customFormat="1" x14ac:dyDescent="0.2">
      <c r="A53" s="12">
        <v>22990</v>
      </c>
      <c r="B53" s="12" t="s">
        <v>277</v>
      </c>
      <c r="C53" s="13">
        <v>43839</v>
      </c>
      <c r="D53" s="14">
        <v>2020</v>
      </c>
      <c r="E53" s="14">
        <v>1</v>
      </c>
      <c r="F53" s="12" t="s">
        <v>20</v>
      </c>
      <c r="H53" s="12" t="s">
        <v>61</v>
      </c>
      <c r="J53" s="12" t="s">
        <v>96</v>
      </c>
      <c r="K53" s="12" t="s">
        <v>97</v>
      </c>
      <c r="M53" s="12" t="s">
        <v>79</v>
      </c>
      <c r="N53" s="12" t="s">
        <v>260</v>
      </c>
      <c r="O53" s="12" t="s">
        <v>257</v>
      </c>
      <c r="P53" s="12" t="s">
        <v>21</v>
      </c>
      <c r="Q53" s="12" t="s">
        <v>289</v>
      </c>
      <c r="R53" s="12" t="s">
        <v>482</v>
      </c>
      <c r="S53" s="12" t="s">
        <v>58</v>
      </c>
      <c r="T53" s="12" t="s">
        <v>249</v>
      </c>
      <c r="U53" s="12" t="s">
        <v>421</v>
      </c>
      <c r="V53" s="12" t="s">
        <v>486</v>
      </c>
      <c r="W53" s="12" t="s">
        <v>155</v>
      </c>
      <c r="X53" s="12" t="s">
        <v>156</v>
      </c>
      <c r="Y53" s="12" t="s">
        <v>154</v>
      </c>
      <c r="Z53" s="12" t="s">
        <v>61</v>
      </c>
      <c r="AA53" s="12" t="s">
        <v>269</v>
      </c>
      <c r="AB53" s="12" t="s">
        <v>269</v>
      </c>
      <c r="AC53" s="12" t="s">
        <v>34</v>
      </c>
      <c r="AD53" s="12" t="s">
        <v>34</v>
      </c>
      <c r="AE53" s="15">
        <f>AJ53/AI53</f>
        <v>2.728780616802863</v>
      </c>
      <c r="AF53" s="12" t="s">
        <v>277</v>
      </c>
      <c r="AG53" s="12">
        <v>2007109910</v>
      </c>
      <c r="AH53" s="16">
        <v>18185.376</v>
      </c>
      <c r="AI53" s="15">
        <v>14596.56</v>
      </c>
      <c r="AJ53" s="15">
        <v>39830.81</v>
      </c>
      <c r="AK53" s="15">
        <f>AI53/1000</f>
        <v>14.59656</v>
      </c>
      <c r="AL53" s="15">
        <f>AJ53/1000</f>
        <v>39.83081</v>
      </c>
    </row>
    <row r="54" spans="1:38" s="12" customFormat="1" x14ac:dyDescent="0.2">
      <c r="A54" s="12">
        <v>22991</v>
      </c>
      <c r="B54" s="12" t="s">
        <v>277</v>
      </c>
      <c r="C54" s="13">
        <v>43839</v>
      </c>
      <c r="D54" s="14">
        <v>2020</v>
      </c>
      <c r="E54" s="14">
        <v>1</v>
      </c>
      <c r="F54" s="12" t="s">
        <v>20</v>
      </c>
      <c r="H54" s="12" t="s">
        <v>61</v>
      </c>
      <c r="J54" s="12" t="s">
        <v>96</v>
      </c>
      <c r="K54" s="12" t="s">
        <v>97</v>
      </c>
      <c r="M54" s="12" t="s">
        <v>79</v>
      </c>
      <c r="N54" s="12" t="s">
        <v>260</v>
      </c>
      <c r="O54" s="12" t="s">
        <v>257</v>
      </c>
      <c r="P54" s="12" t="s">
        <v>21</v>
      </c>
      <c r="Q54" s="12" t="s">
        <v>290</v>
      </c>
      <c r="R54" s="12" t="s">
        <v>482</v>
      </c>
      <c r="S54" s="12" t="s">
        <v>58</v>
      </c>
      <c r="T54" s="12" t="s">
        <v>249</v>
      </c>
      <c r="U54" s="12" t="s">
        <v>421</v>
      </c>
      <c r="V54" s="12" t="s">
        <v>486</v>
      </c>
      <c r="W54" s="12" t="s">
        <v>155</v>
      </c>
      <c r="X54" s="12" t="s">
        <v>156</v>
      </c>
      <c r="Y54" s="12" t="s">
        <v>154</v>
      </c>
      <c r="Z54" s="12" t="s">
        <v>61</v>
      </c>
      <c r="AA54" s="12" t="s">
        <v>269</v>
      </c>
      <c r="AB54" s="12" t="s">
        <v>269</v>
      </c>
      <c r="AC54" s="12" t="s">
        <v>34</v>
      </c>
      <c r="AD54" s="12" t="s">
        <v>34</v>
      </c>
      <c r="AE54" s="15">
        <f>AJ54/AI54</f>
        <v>2.7432668268450273</v>
      </c>
      <c r="AF54" s="12" t="s">
        <v>277</v>
      </c>
      <c r="AG54" s="12">
        <v>2007109910</v>
      </c>
      <c r="AH54" s="16">
        <v>18303.632000000001</v>
      </c>
      <c r="AI54" s="15">
        <v>14783.52</v>
      </c>
      <c r="AJ54" s="15">
        <v>40555.14</v>
      </c>
      <c r="AK54" s="15">
        <f>AI54/1000</f>
        <v>14.783520000000001</v>
      </c>
      <c r="AL54" s="15">
        <f>AJ54/1000</f>
        <v>40.555140000000002</v>
      </c>
    </row>
    <row r="55" spans="1:38" s="12" customFormat="1" x14ac:dyDescent="0.2">
      <c r="A55" s="12">
        <v>22992</v>
      </c>
      <c r="B55" s="12" t="s">
        <v>277</v>
      </c>
      <c r="C55" s="13">
        <v>43839</v>
      </c>
      <c r="D55" s="14">
        <v>2020</v>
      </c>
      <c r="E55" s="14">
        <v>1</v>
      </c>
      <c r="F55" s="12" t="s">
        <v>33</v>
      </c>
      <c r="G55" s="12" t="s">
        <v>110</v>
      </c>
      <c r="H55" s="12" t="s">
        <v>291</v>
      </c>
      <c r="K55" s="12" t="s">
        <v>101</v>
      </c>
      <c r="M55" s="12" t="s">
        <v>74</v>
      </c>
      <c r="N55" s="12" t="s">
        <v>257</v>
      </c>
      <c r="O55" s="12" t="s">
        <v>266</v>
      </c>
      <c r="P55" s="12" t="s">
        <v>23</v>
      </c>
      <c r="Q55" s="12" t="s">
        <v>292</v>
      </c>
      <c r="R55" s="12" t="s">
        <v>482</v>
      </c>
      <c r="S55" s="12" t="s">
        <v>58</v>
      </c>
      <c r="T55" s="12" t="s">
        <v>249</v>
      </c>
      <c r="U55" s="12" t="s">
        <v>421</v>
      </c>
      <c r="V55" s="12" t="s">
        <v>486</v>
      </c>
      <c r="W55" s="12" t="s">
        <v>155</v>
      </c>
      <c r="X55" s="12" t="s">
        <v>156</v>
      </c>
      <c r="Y55" s="12" t="s">
        <v>154</v>
      </c>
      <c r="Z55" s="12" t="s">
        <v>54</v>
      </c>
      <c r="AA55" s="12" t="s">
        <v>54</v>
      </c>
      <c r="AB55" s="12" t="s">
        <v>54</v>
      </c>
      <c r="AC55" s="12" t="s">
        <v>41</v>
      </c>
      <c r="AD55" s="12" t="s">
        <v>41</v>
      </c>
      <c r="AE55" s="15">
        <f>AJ55/AI55</f>
        <v>1.3877860057986</v>
      </c>
      <c r="AF55" s="12" t="s">
        <v>277</v>
      </c>
      <c r="AG55" s="12">
        <v>2007109910</v>
      </c>
      <c r="AH55" s="16">
        <v>173.47</v>
      </c>
      <c r="AI55" s="15">
        <v>162.453</v>
      </c>
      <c r="AJ55" s="15">
        <v>225.45</v>
      </c>
      <c r="AK55" s="15">
        <f>AI55/1000</f>
        <v>0.16245300000000001</v>
      </c>
      <c r="AL55" s="15">
        <f>AJ55/1000</f>
        <v>0.22544999999999998</v>
      </c>
    </row>
    <row r="56" spans="1:38" s="12" customFormat="1" x14ac:dyDescent="0.2">
      <c r="A56" s="12">
        <v>3717</v>
      </c>
      <c r="B56" s="12" t="s">
        <v>277</v>
      </c>
      <c r="C56" s="13">
        <v>43839</v>
      </c>
      <c r="D56" s="17">
        <v>2020</v>
      </c>
      <c r="E56" s="17">
        <v>1</v>
      </c>
      <c r="F56" s="12" t="s">
        <v>20</v>
      </c>
      <c r="H56" s="12" t="s">
        <v>61</v>
      </c>
      <c r="J56" s="12" t="s">
        <v>96</v>
      </c>
      <c r="K56" s="12" t="s">
        <v>97</v>
      </c>
      <c r="M56" s="12" t="s">
        <v>79</v>
      </c>
      <c r="N56" s="12" t="s">
        <v>260</v>
      </c>
      <c r="O56" s="12" t="s">
        <v>257</v>
      </c>
      <c r="P56" s="12" t="s">
        <v>21</v>
      </c>
      <c r="Q56" s="12" t="s">
        <v>448</v>
      </c>
      <c r="R56" s="12" t="s">
        <v>482</v>
      </c>
      <c r="S56" s="12" t="s">
        <v>58</v>
      </c>
      <c r="T56" s="12" t="s">
        <v>249</v>
      </c>
      <c r="U56" s="12" t="s">
        <v>480</v>
      </c>
      <c r="V56" s="12" t="s">
        <v>486</v>
      </c>
      <c r="W56" s="12" t="s">
        <v>475</v>
      </c>
      <c r="X56" s="12" t="s">
        <v>476</v>
      </c>
      <c r="Y56" s="12" t="s">
        <v>474</v>
      </c>
      <c r="Z56" s="12" t="s">
        <v>61</v>
      </c>
      <c r="AA56" s="12" t="s">
        <v>269</v>
      </c>
      <c r="AB56" s="12" t="s">
        <v>269</v>
      </c>
      <c r="AC56" s="12" t="s">
        <v>34</v>
      </c>
      <c r="AD56" s="12" t="s">
        <v>34</v>
      </c>
      <c r="AE56" s="15">
        <f>AJ56/AI56</f>
        <v>2.7297821823610979</v>
      </c>
      <c r="AF56" s="12" t="s">
        <v>277</v>
      </c>
      <c r="AG56" s="12">
        <v>2104200010</v>
      </c>
      <c r="AH56" s="18">
        <v>14052.335999999999</v>
      </c>
      <c r="AI56" s="15">
        <v>11279.16</v>
      </c>
      <c r="AJ56" s="15">
        <v>30789.65</v>
      </c>
      <c r="AK56" s="15">
        <f>AI56/1000</f>
        <v>11.279159999999999</v>
      </c>
      <c r="AL56" s="15">
        <f>AJ56/1000</f>
        <v>30.789650000000002</v>
      </c>
    </row>
    <row r="57" spans="1:38" s="12" customFormat="1" x14ac:dyDescent="0.2">
      <c r="A57" s="12">
        <v>3718</v>
      </c>
      <c r="B57" s="12" t="s">
        <v>277</v>
      </c>
      <c r="C57" s="13">
        <v>43839</v>
      </c>
      <c r="D57" s="17">
        <v>2020</v>
      </c>
      <c r="E57" s="17">
        <v>1</v>
      </c>
      <c r="F57" s="12" t="s">
        <v>33</v>
      </c>
      <c r="G57" s="12" t="s">
        <v>110</v>
      </c>
      <c r="H57" s="12" t="s">
        <v>291</v>
      </c>
      <c r="K57" s="12" t="s">
        <v>101</v>
      </c>
      <c r="M57" s="12" t="s">
        <v>74</v>
      </c>
      <c r="N57" s="12" t="s">
        <v>257</v>
      </c>
      <c r="O57" s="12" t="s">
        <v>266</v>
      </c>
      <c r="P57" s="12" t="s">
        <v>23</v>
      </c>
      <c r="Q57" s="12" t="s">
        <v>449</v>
      </c>
      <c r="R57" s="12" t="s">
        <v>482</v>
      </c>
      <c r="S57" s="12" t="s">
        <v>58</v>
      </c>
      <c r="T57" s="12" t="s">
        <v>249</v>
      </c>
      <c r="U57" s="12" t="s">
        <v>480</v>
      </c>
      <c r="V57" s="12" t="s">
        <v>486</v>
      </c>
      <c r="W57" s="12" t="s">
        <v>475</v>
      </c>
      <c r="X57" s="12" t="s">
        <v>476</v>
      </c>
      <c r="Y57" s="12" t="s">
        <v>474</v>
      </c>
      <c r="Z57" s="12" t="s">
        <v>54</v>
      </c>
      <c r="AA57" s="12" t="s">
        <v>54</v>
      </c>
      <c r="AB57" s="12" t="s">
        <v>54</v>
      </c>
      <c r="AC57" s="12" t="s">
        <v>41</v>
      </c>
      <c r="AD57" s="12" t="s">
        <v>41</v>
      </c>
      <c r="AE57" s="15">
        <f>AJ57/AI57</f>
        <v>1.3877860057986002</v>
      </c>
      <c r="AF57" s="12" t="s">
        <v>277</v>
      </c>
      <c r="AG57" s="12">
        <v>2104200010</v>
      </c>
      <c r="AH57" s="18">
        <v>57.94</v>
      </c>
      <c r="AI57" s="15">
        <v>54.151000000000003</v>
      </c>
      <c r="AJ57" s="15">
        <v>75.150000000000006</v>
      </c>
      <c r="AK57" s="15">
        <f>AI57/1000</f>
        <v>5.4151000000000005E-2</v>
      </c>
      <c r="AL57" s="15">
        <f>AJ57/1000</f>
        <v>7.5150000000000008E-2</v>
      </c>
    </row>
    <row r="58" spans="1:38" s="12" customFormat="1" x14ac:dyDescent="0.2">
      <c r="A58" s="12">
        <v>22995</v>
      </c>
      <c r="B58" s="12" t="s">
        <v>277</v>
      </c>
      <c r="C58" s="13">
        <v>43840</v>
      </c>
      <c r="D58" s="14">
        <v>2020</v>
      </c>
      <c r="E58" s="14">
        <v>1</v>
      </c>
      <c r="F58" s="12" t="s">
        <v>33</v>
      </c>
      <c r="G58" s="12" t="s">
        <v>96</v>
      </c>
      <c r="H58" s="12" t="s">
        <v>118</v>
      </c>
      <c r="K58" s="12" t="s">
        <v>119</v>
      </c>
      <c r="M58" s="12" t="s">
        <v>74</v>
      </c>
      <c r="N58" s="12" t="s">
        <v>257</v>
      </c>
      <c r="O58" s="12" t="s">
        <v>259</v>
      </c>
      <c r="P58" s="12" t="s">
        <v>23</v>
      </c>
      <c r="Q58" s="12" t="s">
        <v>293</v>
      </c>
      <c r="R58" s="12" t="s">
        <v>482</v>
      </c>
      <c r="S58" s="12" t="s">
        <v>58</v>
      </c>
      <c r="T58" s="12" t="s">
        <v>249</v>
      </c>
      <c r="U58" s="12" t="s">
        <v>421</v>
      </c>
      <c r="V58" s="12" t="s">
        <v>486</v>
      </c>
      <c r="W58" s="12" t="s">
        <v>155</v>
      </c>
      <c r="X58" s="12" t="s">
        <v>158</v>
      </c>
      <c r="Y58" s="12" t="s">
        <v>154</v>
      </c>
      <c r="Z58" s="12" t="s">
        <v>71</v>
      </c>
      <c r="AA58" s="12" t="s">
        <v>483</v>
      </c>
      <c r="AB58" s="12" t="s">
        <v>483</v>
      </c>
      <c r="AC58" s="12" t="s">
        <v>34</v>
      </c>
      <c r="AD58" s="12" t="s">
        <v>34</v>
      </c>
      <c r="AE58" s="15">
        <f>AJ58/AI58</f>
        <v>3.2508680555555554</v>
      </c>
      <c r="AF58" s="12" t="s">
        <v>277</v>
      </c>
      <c r="AG58" s="12">
        <v>2007109110</v>
      </c>
      <c r="AH58" s="16">
        <v>123.6</v>
      </c>
      <c r="AI58" s="15">
        <v>115.2</v>
      </c>
      <c r="AJ58" s="15">
        <v>374.5</v>
      </c>
      <c r="AK58" s="15">
        <f>AI58/1000</f>
        <v>0.1152</v>
      </c>
      <c r="AL58" s="15">
        <f>AJ58/1000</f>
        <v>0.3745</v>
      </c>
    </row>
    <row r="59" spans="1:38" s="12" customFormat="1" x14ac:dyDescent="0.2">
      <c r="A59" s="12">
        <v>22996</v>
      </c>
      <c r="B59" s="12" t="s">
        <v>277</v>
      </c>
      <c r="C59" s="13">
        <v>43840</v>
      </c>
      <c r="D59" s="14">
        <v>2020</v>
      </c>
      <c r="E59" s="14">
        <v>1</v>
      </c>
      <c r="F59" s="12" t="s">
        <v>33</v>
      </c>
      <c r="G59" s="12" t="s">
        <v>96</v>
      </c>
      <c r="H59" s="12" t="s">
        <v>118</v>
      </c>
      <c r="K59" s="12" t="s">
        <v>119</v>
      </c>
      <c r="M59" s="12" t="s">
        <v>74</v>
      </c>
      <c r="N59" s="12" t="s">
        <v>260</v>
      </c>
      <c r="O59" s="12" t="s">
        <v>259</v>
      </c>
      <c r="P59" s="12" t="s">
        <v>23</v>
      </c>
      <c r="Q59" s="12" t="s">
        <v>294</v>
      </c>
      <c r="R59" s="12" t="s">
        <v>482</v>
      </c>
      <c r="S59" s="12" t="s">
        <v>58</v>
      </c>
      <c r="T59" s="12" t="s">
        <v>249</v>
      </c>
      <c r="U59" s="12" t="s">
        <v>421</v>
      </c>
      <c r="V59" s="12" t="s">
        <v>486</v>
      </c>
      <c r="W59" s="12" t="s">
        <v>155</v>
      </c>
      <c r="X59" s="12" t="s">
        <v>156</v>
      </c>
      <c r="Y59" s="12" t="s">
        <v>154</v>
      </c>
      <c r="Z59" s="12" t="s">
        <v>49</v>
      </c>
      <c r="AA59" s="12" t="s">
        <v>269</v>
      </c>
      <c r="AB59" s="12" t="s">
        <v>269</v>
      </c>
      <c r="AC59" s="12" t="s">
        <v>34</v>
      </c>
      <c r="AD59" s="12" t="s">
        <v>34</v>
      </c>
      <c r="AE59" s="15">
        <f>AJ59/AI59</f>
        <v>3.3856249999999997</v>
      </c>
      <c r="AF59" s="12" t="s">
        <v>277</v>
      </c>
      <c r="AG59" s="12">
        <v>2007109910</v>
      </c>
      <c r="AH59" s="16">
        <v>360.5</v>
      </c>
      <c r="AI59" s="15">
        <v>336</v>
      </c>
      <c r="AJ59" s="15">
        <v>1137.57</v>
      </c>
      <c r="AK59" s="15">
        <f>AI59/1000</f>
        <v>0.33600000000000002</v>
      </c>
      <c r="AL59" s="15">
        <f>AJ59/1000</f>
        <v>1.13757</v>
      </c>
    </row>
    <row r="60" spans="1:38" s="12" customFormat="1" x14ac:dyDescent="0.2">
      <c r="A60" s="12">
        <v>22997</v>
      </c>
      <c r="B60" s="12" t="s">
        <v>277</v>
      </c>
      <c r="C60" s="13">
        <v>43840</v>
      </c>
      <c r="D60" s="14">
        <v>2020</v>
      </c>
      <c r="E60" s="14">
        <v>1</v>
      </c>
      <c r="F60" s="12" t="s">
        <v>33</v>
      </c>
      <c r="G60" s="12" t="s">
        <v>96</v>
      </c>
      <c r="H60" s="12" t="s">
        <v>118</v>
      </c>
      <c r="K60" s="12" t="s">
        <v>119</v>
      </c>
      <c r="M60" s="12" t="s">
        <v>74</v>
      </c>
      <c r="N60" s="12" t="s">
        <v>257</v>
      </c>
      <c r="O60" s="12" t="s">
        <v>259</v>
      </c>
      <c r="P60" s="12" t="s">
        <v>23</v>
      </c>
      <c r="Q60" s="12" t="s">
        <v>295</v>
      </c>
      <c r="R60" s="12" t="s">
        <v>482</v>
      </c>
      <c r="S60" s="12" t="s">
        <v>58</v>
      </c>
      <c r="T60" s="12" t="s">
        <v>249</v>
      </c>
      <c r="U60" s="12" t="s">
        <v>421</v>
      </c>
      <c r="V60" s="12" t="s">
        <v>486</v>
      </c>
      <c r="W60" s="12" t="s">
        <v>155</v>
      </c>
      <c r="X60" s="12" t="s">
        <v>156</v>
      </c>
      <c r="Y60" s="12" t="s">
        <v>154</v>
      </c>
      <c r="Z60" s="12" t="s">
        <v>71</v>
      </c>
      <c r="AA60" s="12" t="s">
        <v>483</v>
      </c>
      <c r="AB60" s="12" t="s">
        <v>483</v>
      </c>
      <c r="AC60" s="12" t="s">
        <v>34</v>
      </c>
      <c r="AD60" s="12" t="s">
        <v>34</v>
      </c>
      <c r="AE60" s="15">
        <f>AJ60/AI60</f>
        <v>2.7258461538461538</v>
      </c>
      <c r="AF60" s="12" t="s">
        <v>277</v>
      </c>
      <c r="AG60" s="12">
        <v>2007109910</v>
      </c>
      <c r="AH60" s="16">
        <v>447.8</v>
      </c>
      <c r="AI60" s="15">
        <v>422.5</v>
      </c>
      <c r="AJ60" s="15">
        <v>1151.67</v>
      </c>
      <c r="AK60" s="15">
        <f>AI60/1000</f>
        <v>0.42249999999999999</v>
      </c>
      <c r="AL60" s="15">
        <f>AJ60/1000</f>
        <v>1.15167</v>
      </c>
    </row>
    <row r="61" spans="1:38" s="12" customFormat="1" x14ac:dyDescent="0.2">
      <c r="A61" s="12">
        <v>22998</v>
      </c>
      <c r="B61" s="12" t="s">
        <v>277</v>
      </c>
      <c r="C61" s="13">
        <v>43840</v>
      </c>
      <c r="D61" s="14">
        <v>2020</v>
      </c>
      <c r="E61" s="14">
        <v>1</v>
      </c>
      <c r="F61" s="12" t="s">
        <v>33</v>
      </c>
      <c r="G61" s="12" t="s">
        <v>100</v>
      </c>
      <c r="H61" s="12" t="s">
        <v>113</v>
      </c>
      <c r="K61" s="12" t="s">
        <v>239</v>
      </c>
      <c r="M61" s="12" t="s">
        <v>74</v>
      </c>
      <c r="N61" s="12" t="s">
        <v>257</v>
      </c>
      <c r="O61" s="12" t="s">
        <v>251</v>
      </c>
      <c r="P61" s="12" t="s">
        <v>43</v>
      </c>
      <c r="Q61" s="12" t="s">
        <v>296</v>
      </c>
      <c r="R61" s="12" t="s">
        <v>482</v>
      </c>
      <c r="S61" s="12" t="s">
        <v>58</v>
      </c>
      <c r="T61" s="12" t="s">
        <v>249</v>
      </c>
      <c r="U61" s="12" t="s">
        <v>421</v>
      </c>
      <c r="V61" s="12" t="s">
        <v>487</v>
      </c>
      <c r="W61" s="12" t="s">
        <v>155</v>
      </c>
      <c r="X61" s="12" t="s">
        <v>156</v>
      </c>
      <c r="Y61" s="12" t="s">
        <v>154</v>
      </c>
      <c r="Z61" s="12" t="s">
        <v>114</v>
      </c>
      <c r="AA61" s="12" t="s">
        <v>48</v>
      </c>
      <c r="AB61" s="12" t="s">
        <v>48</v>
      </c>
      <c r="AC61" s="12" t="s">
        <v>39</v>
      </c>
      <c r="AD61" s="12" t="s">
        <v>39</v>
      </c>
      <c r="AE61" s="15">
        <f>AJ61/AI61</f>
        <v>5.2320314749064396</v>
      </c>
      <c r="AF61" s="12" t="s">
        <v>277</v>
      </c>
      <c r="AG61" s="12">
        <v>2007109910</v>
      </c>
      <c r="AH61" s="16">
        <v>232</v>
      </c>
      <c r="AI61" s="15">
        <v>208.42</v>
      </c>
      <c r="AJ61" s="15">
        <v>1090.46</v>
      </c>
      <c r="AK61" s="15">
        <f>AI61/1000</f>
        <v>0.20841999999999999</v>
      </c>
      <c r="AL61" s="15">
        <f>AJ61/1000</f>
        <v>1.09046</v>
      </c>
    </row>
    <row r="62" spans="1:38" s="12" customFormat="1" x14ac:dyDescent="0.2">
      <c r="A62" s="12">
        <v>22999</v>
      </c>
      <c r="B62" s="12" t="s">
        <v>277</v>
      </c>
      <c r="C62" s="13">
        <v>43840</v>
      </c>
      <c r="D62" s="14">
        <v>2020</v>
      </c>
      <c r="E62" s="14">
        <v>1</v>
      </c>
      <c r="F62" s="12" t="s">
        <v>33</v>
      </c>
      <c r="G62" s="12" t="s">
        <v>96</v>
      </c>
      <c r="H62" s="12" t="s">
        <v>72</v>
      </c>
      <c r="K62" s="12" t="s">
        <v>80</v>
      </c>
      <c r="M62" s="12" t="s">
        <v>74</v>
      </c>
      <c r="N62" s="12" t="s">
        <v>257</v>
      </c>
      <c r="O62" s="12" t="s">
        <v>265</v>
      </c>
      <c r="P62" s="12" t="s">
        <v>23</v>
      </c>
      <c r="Q62" s="12" t="s">
        <v>297</v>
      </c>
      <c r="R62" s="12" t="s">
        <v>482</v>
      </c>
      <c r="S62" s="12" t="s">
        <v>58</v>
      </c>
      <c r="T62" s="12" t="s">
        <v>249</v>
      </c>
      <c r="U62" s="12" t="s">
        <v>421</v>
      </c>
      <c r="V62" s="12" t="s">
        <v>486</v>
      </c>
      <c r="W62" s="12" t="s">
        <v>155</v>
      </c>
      <c r="X62" s="12" t="s">
        <v>156</v>
      </c>
      <c r="Y62" s="12" t="s">
        <v>154</v>
      </c>
      <c r="Z62" s="12" t="s">
        <v>273</v>
      </c>
      <c r="AA62" s="12" t="s">
        <v>483</v>
      </c>
      <c r="AB62" s="12" t="s">
        <v>483</v>
      </c>
      <c r="AC62" s="12" t="s">
        <v>34</v>
      </c>
      <c r="AD62" s="12" t="s">
        <v>34</v>
      </c>
      <c r="AE62" s="15">
        <f>AJ62/AI62</f>
        <v>4.0553527980535273</v>
      </c>
      <c r="AF62" s="12" t="s">
        <v>277</v>
      </c>
      <c r="AG62" s="12">
        <v>2007109910</v>
      </c>
      <c r="AH62" s="16">
        <v>19.73</v>
      </c>
      <c r="AI62" s="15">
        <v>16.440000000000001</v>
      </c>
      <c r="AJ62" s="15">
        <v>66.67</v>
      </c>
      <c r="AK62" s="15">
        <f>AI62/1000</f>
        <v>1.644E-2</v>
      </c>
      <c r="AL62" s="15">
        <f>AJ62/1000</f>
        <v>6.6670000000000007E-2</v>
      </c>
    </row>
    <row r="63" spans="1:38" s="12" customFormat="1" x14ac:dyDescent="0.2">
      <c r="A63" s="12">
        <v>23000</v>
      </c>
      <c r="B63" s="12" t="s">
        <v>277</v>
      </c>
      <c r="C63" s="13">
        <v>43840</v>
      </c>
      <c r="D63" s="14">
        <v>2020</v>
      </c>
      <c r="E63" s="14">
        <v>1</v>
      </c>
      <c r="F63" s="12" t="s">
        <v>33</v>
      </c>
      <c r="G63" s="12" t="s">
        <v>142</v>
      </c>
      <c r="H63" s="12" t="s">
        <v>298</v>
      </c>
      <c r="K63" s="12" t="s">
        <v>122</v>
      </c>
      <c r="M63" s="12" t="s">
        <v>74</v>
      </c>
      <c r="N63" s="12" t="s">
        <v>252</v>
      </c>
      <c r="O63" s="12" t="s">
        <v>266</v>
      </c>
      <c r="P63" s="12" t="s">
        <v>23</v>
      </c>
      <c r="Q63" s="12" t="s">
        <v>299</v>
      </c>
      <c r="R63" s="12" t="s">
        <v>482</v>
      </c>
      <c r="S63" s="12" t="s">
        <v>58</v>
      </c>
      <c r="T63" s="12" t="s">
        <v>249</v>
      </c>
      <c r="U63" s="12" t="s">
        <v>421</v>
      </c>
      <c r="V63" s="12" t="s">
        <v>487</v>
      </c>
      <c r="W63" s="12" t="s">
        <v>155</v>
      </c>
      <c r="X63" s="12" t="s">
        <v>156</v>
      </c>
      <c r="Y63" s="12" t="s">
        <v>154</v>
      </c>
      <c r="Z63" s="12" t="s">
        <v>51</v>
      </c>
      <c r="AA63" s="12" t="s">
        <v>51</v>
      </c>
      <c r="AB63" s="12" t="s">
        <v>51</v>
      </c>
      <c r="AC63" s="12" t="s">
        <v>45</v>
      </c>
      <c r="AD63" s="12" t="s">
        <v>45</v>
      </c>
      <c r="AE63" s="15">
        <f>AJ63/AI63</f>
        <v>4.5916515426497275</v>
      </c>
      <c r="AF63" s="12" t="s">
        <v>277</v>
      </c>
      <c r="AG63" s="12">
        <v>2007109910</v>
      </c>
      <c r="AH63" s="16">
        <v>17.190999999999999</v>
      </c>
      <c r="AI63" s="15">
        <v>16.53</v>
      </c>
      <c r="AJ63" s="15">
        <v>75.900000000000006</v>
      </c>
      <c r="AK63" s="15">
        <f>AI63/1000</f>
        <v>1.653E-2</v>
      </c>
      <c r="AL63" s="15">
        <f>AJ63/1000</f>
        <v>7.5900000000000009E-2</v>
      </c>
    </row>
    <row r="64" spans="1:38" s="12" customFormat="1" x14ac:dyDescent="0.2">
      <c r="A64" s="12">
        <v>3721</v>
      </c>
      <c r="B64" s="12" t="s">
        <v>277</v>
      </c>
      <c r="C64" s="13">
        <v>43840</v>
      </c>
      <c r="D64" s="17">
        <v>2020</v>
      </c>
      <c r="E64" s="17">
        <v>1</v>
      </c>
      <c r="F64" s="12" t="s">
        <v>20</v>
      </c>
      <c r="H64" s="12" t="s">
        <v>30</v>
      </c>
      <c r="J64" s="12" t="s">
        <v>88</v>
      </c>
      <c r="K64" s="12" t="s">
        <v>112</v>
      </c>
      <c r="M64" s="12" t="s">
        <v>75</v>
      </c>
      <c r="N64" s="12" t="s">
        <v>252</v>
      </c>
      <c r="O64" s="12" t="s">
        <v>257</v>
      </c>
      <c r="P64" s="12" t="s">
        <v>23</v>
      </c>
      <c r="Q64" s="12" t="s">
        <v>450</v>
      </c>
      <c r="R64" s="12" t="s">
        <v>482</v>
      </c>
      <c r="S64" s="12" t="s">
        <v>58</v>
      </c>
      <c r="T64" s="12" t="s">
        <v>249</v>
      </c>
      <c r="U64" s="12" t="s">
        <v>480</v>
      </c>
      <c r="V64" s="12" t="s">
        <v>487</v>
      </c>
      <c r="W64" s="12" t="s">
        <v>475</v>
      </c>
      <c r="X64" s="12" t="s">
        <v>476</v>
      </c>
      <c r="Y64" s="12" t="s">
        <v>474</v>
      </c>
      <c r="Z64" s="12" t="s">
        <v>30</v>
      </c>
      <c r="AA64" s="12" t="s">
        <v>51</v>
      </c>
      <c r="AB64" s="12" t="s">
        <v>51</v>
      </c>
      <c r="AC64" s="12" t="s">
        <v>45</v>
      </c>
      <c r="AD64" s="12" t="s">
        <v>45</v>
      </c>
      <c r="AE64" s="15">
        <f>AJ64/AI64</f>
        <v>3.6423947401694274</v>
      </c>
      <c r="AF64" s="12" t="s">
        <v>277</v>
      </c>
      <c r="AG64" s="12">
        <v>2104200010</v>
      </c>
      <c r="AH64" s="18">
        <v>4391.3</v>
      </c>
      <c r="AI64" s="15">
        <v>3954.5</v>
      </c>
      <c r="AJ64" s="15">
        <v>14403.85</v>
      </c>
      <c r="AK64" s="15">
        <f>AI64/1000</f>
        <v>3.9544999999999999</v>
      </c>
      <c r="AL64" s="15">
        <f>AJ64/1000</f>
        <v>14.40385</v>
      </c>
    </row>
    <row r="65" spans="1:38" s="12" customFormat="1" x14ac:dyDescent="0.2">
      <c r="A65" s="12">
        <v>3722</v>
      </c>
      <c r="B65" s="12" t="s">
        <v>277</v>
      </c>
      <c r="C65" s="13">
        <v>43840</v>
      </c>
      <c r="D65" s="17">
        <v>2020</v>
      </c>
      <c r="E65" s="17">
        <v>1</v>
      </c>
      <c r="F65" s="12" t="s">
        <v>20</v>
      </c>
      <c r="H65" s="12" t="s">
        <v>30</v>
      </c>
      <c r="J65" s="12" t="s">
        <v>88</v>
      </c>
      <c r="K65" s="12" t="s">
        <v>112</v>
      </c>
      <c r="M65" s="12" t="s">
        <v>75</v>
      </c>
      <c r="N65" s="12" t="s">
        <v>252</v>
      </c>
      <c r="O65" s="12" t="s">
        <v>257</v>
      </c>
      <c r="P65" s="12" t="s">
        <v>23</v>
      </c>
      <c r="Q65" s="12" t="s">
        <v>451</v>
      </c>
      <c r="R65" s="12" t="s">
        <v>482</v>
      </c>
      <c r="S65" s="12" t="s">
        <v>58</v>
      </c>
      <c r="T65" s="12" t="s">
        <v>249</v>
      </c>
      <c r="U65" s="12" t="s">
        <v>479</v>
      </c>
      <c r="V65" s="12" t="s">
        <v>487</v>
      </c>
      <c r="W65" s="12" t="s">
        <v>475</v>
      </c>
      <c r="X65" s="12" t="s">
        <v>476</v>
      </c>
      <c r="Y65" s="12" t="s">
        <v>474</v>
      </c>
      <c r="Z65" s="12" t="s">
        <v>30</v>
      </c>
      <c r="AA65" s="12" t="s">
        <v>51</v>
      </c>
      <c r="AB65" s="12" t="s">
        <v>51</v>
      </c>
      <c r="AC65" s="12" t="s">
        <v>45</v>
      </c>
      <c r="AD65" s="12" t="s">
        <v>45</v>
      </c>
      <c r="AE65" s="15">
        <f>AJ65/AI65</f>
        <v>2.1528237674760855</v>
      </c>
      <c r="AF65" s="12" t="s">
        <v>277</v>
      </c>
      <c r="AG65" s="12">
        <v>2104200010</v>
      </c>
      <c r="AH65" s="18">
        <v>4240.8</v>
      </c>
      <c r="AI65" s="15">
        <v>4131.3599999999997</v>
      </c>
      <c r="AJ65" s="15">
        <v>8894.09</v>
      </c>
      <c r="AK65" s="15">
        <f>AI65/1000</f>
        <v>4.1313599999999999</v>
      </c>
      <c r="AL65" s="15">
        <f>AJ65/1000</f>
        <v>8.8940900000000003</v>
      </c>
    </row>
    <row r="66" spans="1:38" s="12" customFormat="1" x14ac:dyDescent="0.2">
      <c r="A66" s="12">
        <v>23025</v>
      </c>
      <c r="B66" s="12" t="s">
        <v>277</v>
      </c>
      <c r="C66" s="13">
        <v>43841</v>
      </c>
      <c r="D66" s="14">
        <v>2020</v>
      </c>
      <c r="E66" s="14">
        <v>1</v>
      </c>
      <c r="F66" s="12" t="s">
        <v>20</v>
      </c>
      <c r="H66" s="12" t="s">
        <v>61</v>
      </c>
      <c r="J66" s="12" t="s">
        <v>96</v>
      </c>
      <c r="K66" s="12" t="s">
        <v>97</v>
      </c>
      <c r="M66" s="12" t="s">
        <v>79</v>
      </c>
      <c r="N66" s="12" t="s">
        <v>260</v>
      </c>
      <c r="O66" s="12" t="s">
        <v>257</v>
      </c>
      <c r="P66" s="12" t="s">
        <v>21</v>
      </c>
      <c r="Q66" s="12" t="s">
        <v>300</v>
      </c>
      <c r="R66" s="12" t="s">
        <v>482</v>
      </c>
      <c r="S66" s="12" t="s">
        <v>58</v>
      </c>
      <c r="T66" s="12" t="s">
        <v>249</v>
      </c>
      <c r="U66" s="12" t="s">
        <v>421</v>
      </c>
      <c r="V66" s="12" t="s">
        <v>486</v>
      </c>
      <c r="W66" s="12" t="s">
        <v>155</v>
      </c>
      <c r="X66" s="12" t="s">
        <v>156</v>
      </c>
      <c r="Y66" s="12" t="s">
        <v>154</v>
      </c>
      <c r="Z66" s="12" t="s">
        <v>61</v>
      </c>
      <c r="AA66" s="12" t="s">
        <v>269</v>
      </c>
      <c r="AB66" s="12" t="s">
        <v>269</v>
      </c>
      <c r="AC66" s="12" t="s">
        <v>34</v>
      </c>
      <c r="AD66" s="12" t="s">
        <v>34</v>
      </c>
      <c r="AE66" s="15">
        <f>AJ66/AI66</f>
        <v>2.5772600340195724</v>
      </c>
      <c r="AF66" s="12" t="s">
        <v>277</v>
      </c>
      <c r="AG66" s="12">
        <v>2007109910</v>
      </c>
      <c r="AH66" s="16">
        <v>18687.964</v>
      </c>
      <c r="AI66" s="15">
        <v>15391.14</v>
      </c>
      <c r="AJ66" s="15">
        <v>39666.97</v>
      </c>
      <c r="AK66" s="15">
        <f>AI66/1000</f>
        <v>15.39114</v>
      </c>
      <c r="AL66" s="15">
        <f>AJ66/1000</f>
        <v>39.666969999999999</v>
      </c>
    </row>
    <row r="67" spans="1:38" s="12" customFormat="1" x14ac:dyDescent="0.2">
      <c r="A67" s="12">
        <v>3723</v>
      </c>
      <c r="B67" s="12" t="s">
        <v>277</v>
      </c>
      <c r="C67" s="13">
        <v>43842</v>
      </c>
      <c r="D67" s="17">
        <v>2020</v>
      </c>
      <c r="E67" s="17">
        <v>1</v>
      </c>
      <c r="F67" s="12" t="s">
        <v>20</v>
      </c>
      <c r="H67" s="12" t="s">
        <v>432</v>
      </c>
      <c r="J67" s="12" t="s">
        <v>434</v>
      </c>
      <c r="K67" s="12" t="s">
        <v>445</v>
      </c>
      <c r="M67" s="12" t="s">
        <v>76</v>
      </c>
      <c r="N67" s="12" t="s">
        <v>270</v>
      </c>
      <c r="O67" s="12" t="s">
        <v>257</v>
      </c>
      <c r="P67" s="12" t="s">
        <v>21</v>
      </c>
      <c r="Q67" s="12" t="s">
        <v>452</v>
      </c>
      <c r="R67" s="12" t="s">
        <v>482</v>
      </c>
      <c r="S67" s="12" t="s">
        <v>58</v>
      </c>
      <c r="T67" s="12" t="s">
        <v>249</v>
      </c>
      <c r="U67" s="12" t="s">
        <v>480</v>
      </c>
      <c r="V67" s="12" t="s">
        <v>487</v>
      </c>
      <c r="W67" s="12" t="s">
        <v>475</v>
      </c>
      <c r="X67" s="12" t="s">
        <v>476</v>
      </c>
      <c r="Y67" s="12" t="s">
        <v>474</v>
      </c>
      <c r="Z67" s="12" t="s">
        <v>435</v>
      </c>
      <c r="AA67" s="12" t="s">
        <v>435</v>
      </c>
      <c r="AB67" s="12" t="s">
        <v>435</v>
      </c>
      <c r="AC67" s="12" t="s">
        <v>351</v>
      </c>
      <c r="AD67" s="12" t="s">
        <v>351</v>
      </c>
      <c r="AE67" s="15">
        <f>AJ67/AI67</f>
        <v>7.5700122922345132</v>
      </c>
      <c r="AF67" s="12" t="s">
        <v>277</v>
      </c>
      <c r="AG67" s="12">
        <v>2104200010</v>
      </c>
      <c r="AH67" s="18">
        <v>3293.14</v>
      </c>
      <c r="AI67" s="15">
        <v>2993.76</v>
      </c>
      <c r="AJ67" s="15">
        <v>22662.799999999999</v>
      </c>
      <c r="AK67" s="15">
        <f>AI67/1000</f>
        <v>2.9937600000000004</v>
      </c>
      <c r="AL67" s="15">
        <f>AJ67/1000</f>
        <v>22.662800000000001</v>
      </c>
    </row>
    <row r="68" spans="1:38" s="12" customFormat="1" x14ac:dyDescent="0.2">
      <c r="A68" s="12">
        <v>23036</v>
      </c>
      <c r="B68" s="12" t="s">
        <v>277</v>
      </c>
      <c r="C68" s="13">
        <v>43843</v>
      </c>
      <c r="D68" s="14">
        <v>2020</v>
      </c>
      <c r="E68" s="14">
        <v>1</v>
      </c>
      <c r="F68" s="12" t="s">
        <v>20</v>
      </c>
      <c r="H68" s="12" t="s">
        <v>30</v>
      </c>
      <c r="J68" s="12" t="s">
        <v>88</v>
      </c>
      <c r="K68" s="12" t="s">
        <v>112</v>
      </c>
      <c r="M68" s="12" t="s">
        <v>75</v>
      </c>
      <c r="N68" s="12" t="s">
        <v>252</v>
      </c>
      <c r="O68" s="12" t="s">
        <v>257</v>
      </c>
      <c r="P68" s="12" t="s">
        <v>23</v>
      </c>
      <c r="Q68" s="12" t="s">
        <v>301</v>
      </c>
      <c r="R68" s="12" t="s">
        <v>482</v>
      </c>
      <c r="S68" s="12" t="s">
        <v>58</v>
      </c>
      <c r="T68" s="12" t="s">
        <v>249</v>
      </c>
      <c r="U68" s="12" t="s">
        <v>421</v>
      </c>
      <c r="V68" s="12" t="s">
        <v>487</v>
      </c>
      <c r="W68" s="12" t="s">
        <v>155</v>
      </c>
      <c r="X68" s="12" t="s">
        <v>158</v>
      </c>
      <c r="Y68" s="12" t="s">
        <v>154</v>
      </c>
      <c r="Z68" s="12" t="s">
        <v>30</v>
      </c>
      <c r="AA68" s="12" t="s">
        <v>51</v>
      </c>
      <c r="AB68" s="12" t="s">
        <v>51</v>
      </c>
      <c r="AC68" s="12" t="s">
        <v>45</v>
      </c>
      <c r="AD68" s="12" t="s">
        <v>45</v>
      </c>
      <c r="AE68" s="15">
        <f>AJ68/AI68</f>
        <v>4.3650116616361565</v>
      </c>
      <c r="AF68" s="12" t="s">
        <v>277</v>
      </c>
      <c r="AG68" s="12">
        <v>2007109110</v>
      </c>
      <c r="AH68" s="16">
        <v>4392.1000000000004</v>
      </c>
      <c r="AI68" s="15">
        <v>4081.76</v>
      </c>
      <c r="AJ68" s="15">
        <v>17816.93</v>
      </c>
      <c r="AK68" s="15">
        <f>AI68/1000</f>
        <v>4.0817600000000001</v>
      </c>
      <c r="AL68" s="15">
        <f>AJ68/1000</f>
        <v>17.816929999999999</v>
      </c>
    </row>
    <row r="69" spans="1:38" s="12" customFormat="1" x14ac:dyDescent="0.2">
      <c r="A69" s="12">
        <v>23037</v>
      </c>
      <c r="B69" s="12" t="s">
        <v>277</v>
      </c>
      <c r="C69" s="13">
        <v>43843</v>
      </c>
      <c r="D69" s="14">
        <v>2020</v>
      </c>
      <c r="E69" s="14">
        <v>1</v>
      </c>
      <c r="F69" s="12" t="s">
        <v>33</v>
      </c>
      <c r="G69" s="12" t="s">
        <v>110</v>
      </c>
      <c r="H69" s="12" t="s">
        <v>291</v>
      </c>
      <c r="K69" s="12" t="s">
        <v>182</v>
      </c>
      <c r="M69" s="12" t="s">
        <v>74</v>
      </c>
      <c r="N69" s="12" t="s">
        <v>257</v>
      </c>
      <c r="O69" s="12" t="s">
        <v>266</v>
      </c>
      <c r="P69" s="12" t="s">
        <v>23</v>
      </c>
      <c r="Q69" s="12" t="s">
        <v>302</v>
      </c>
      <c r="R69" s="12" t="s">
        <v>482</v>
      </c>
      <c r="S69" s="12" t="s">
        <v>58</v>
      </c>
      <c r="T69" s="12" t="s">
        <v>249</v>
      </c>
      <c r="U69" s="12" t="s">
        <v>421</v>
      </c>
      <c r="V69" s="12" t="s">
        <v>486</v>
      </c>
      <c r="W69" s="12" t="s">
        <v>155</v>
      </c>
      <c r="X69" s="12" t="s">
        <v>158</v>
      </c>
      <c r="Y69" s="12" t="s">
        <v>154</v>
      </c>
      <c r="Z69" s="12" t="s">
        <v>54</v>
      </c>
      <c r="AA69" s="12" t="s">
        <v>54</v>
      </c>
      <c r="AB69" s="12" t="s">
        <v>54</v>
      </c>
      <c r="AC69" s="12" t="s">
        <v>40</v>
      </c>
      <c r="AD69" s="12" t="s">
        <v>40</v>
      </c>
      <c r="AE69" s="15">
        <f>AJ69/AI69</f>
        <v>1.9051074222206492</v>
      </c>
      <c r="AF69" s="12" t="s">
        <v>277</v>
      </c>
      <c r="AG69" s="12">
        <v>2007109110</v>
      </c>
      <c r="AH69" s="16">
        <v>61.536000000000001</v>
      </c>
      <c r="AI69" s="15">
        <v>56.506</v>
      </c>
      <c r="AJ69" s="15">
        <v>107.65</v>
      </c>
      <c r="AK69" s="15">
        <f>AI69/1000</f>
        <v>5.6506000000000001E-2</v>
      </c>
      <c r="AL69" s="15">
        <f>AJ69/1000</f>
        <v>0.10765000000000001</v>
      </c>
    </row>
    <row r="70" spans="1:38" s="12" customFormat="1" x14ac:dyDescent="0.2">
      <c r="A70" s="12">
        <v>23038</v>
      </c>
      <c r="B70" s="12" t="s">
        <v>277</v>
      </c>
      <c r="C70" s="13">
        <v>43843</v>
      </c>
      <c r="D70" s="14">
        <v>2020</v>
      </c>
      <c r="E70" s="14">
        <v>1</v>
      </c>
      <c r="F70" s="12" t="s">
        <v>20</v>
      </c>
      <c r="H70" s="12" t="s">
        <v>30</v>
      </c>
      <c r="J70" s="12" t="s">
        <v>88</v>
      </c>
      <c r="K70" s="12" t="s">
        <v>112</v>
      </c>
      <c r="M70" s="12" t="s">
        <v>75</v>
      </c>
      <c r="N70" s="12" t="s">
        <v>252</v>
      </c>
      <c r="O70" s="12" t="s">
        <v>257</v>
      </c>
      <c r="P70" s="12" t="s">
        <v>23</v>
      </c>
      <c r="Q70" s="12" t="s">
        <v>303</v>
      </c>
      <c r="R70" s="12" t="s">
        <v>482</v>
      </c>
      <c r="S70" s="12" t="s">
        <v>58</v>
      </c>
      <c r="T70" s="12" t="s">
        <v>249</v>
      </c>
      <c r="U70" s="12" t="s">
        <v>421</v>
      </c>
      <c r="V70" s="12" t="s">
        <v>487</v>
      </c>
      <c r="W70" s="12" t="s">
        <v>155</v>
      </c>
      <c r="X70" s="12" t="s">
        <v>156</v>
      </c>
      <c r="Y70" s="12" t="s">
        <v>154</v>
      </c>
      <c r="Z70" s="12" t="s">
        <v>30</v>
      </c>
      <c r="AA70" s="12" t="s">
        <v>51</v>
      </c>
      <c r="AB70" s="12" t="s">
        <v>51</v>
      </c>
      <c r="AC70" s="12" t="s">
        <v>45</v>
      </c>
      <c r="AD70" s="12" t="s">
        <v>45</v>
      </c>
      <c r="AE70" s="15">
        <f>AJ70/AI70</f>
        <v>3.8369589564195508</v>
      </c>
      <c r="AF70" s="12" t="s">
        <v>277</v>
      </c>
      <c r="AG70" s="12">
        <v>2007109910</v>
      </c>
      <c r="AH70" s="16">
        <v>5250.1</v>
      </c>
      <c r="AI70" s="15">
        <v>4727.8770000000004</v>
      </c>
      <c r="AJ70" s="15">
        <v>18140.669999999998</v>
      </c>
      <c r="AK70" s="15">
        <f>AI70/1000</f>
        <v>4.7278770000000003</v>
      </c>
      <c r="AL70" s="15">
        <f>AJ70/1000</f>
        <v>18.140669999999997</v>
      </c>
    </row>
    <row r="71" spans="1:38" s="12" customFormat="1" x14ac:dyDescent="0.2">
      <c r="A71" s="12">
        <v>23039</v>
      </c>
      <c r="B71" s="12" t="s">
        <v>277</v>
      </c>
      <c r="C71" s="13">
        <v>43843</v>
      </c>
      <c r="D71" s="14">
        <v>2020</v>
      </c>
      <c r="E71" s="14">
        <v>1</v>
      </c>
      <c r="F71" s="12" t="s">
        <v>33</v>
      </c>
      <c r="G71" s="12" t="s">
        <v>110</v>
      </c>
      <c r="H71" s="12" t="s">
        <v>291</v>
      </c>
      <c r="K71" s="12" t="s">
        <v>182</v>
      </c>
      <c r="M71" s="12" t="s">
        <v>74</v>
      </c>
      <c r="N71" s="12" t="s">
        <v>257</v>
      </c>
      <c r="O71" s="12" t="s">
        <v>266</v>
      </c>
      <c r="P71" s="12" t="s">
        <v>23</v>
      </c>
      <c r="Q71" s="12" t="s">
        <v>304</v>
      </c>
      <c r="R71" s="12" t="s">
        <v>482</v>
      </c>
      <c r="S71" s="12" t="s">
        <v>58</v>
      </c>
      <c r="T71" s="12" t="s">
        <v>249</v>
      </c>
      <c r="U71" s="12" t="s">
        <v>421</v>
      </c>
      <c r="V71" s="12" t="s">
        <v>486</v>
      </c>
      <c r="W71" s="12" t="s">
        <v>155</v>
      </c>
      <c r="X71" s="12" t="s">
        <v>156</v>
      </c>
      <c r="Y71" s="12" t="s">
        <v>154</v>
      </c>
      <c r="Z71" s="12" t="s">
        <v>54</v>
      </c>
      <c r="AA71" s="12" t="s">
        <v>54</v>
      </c>
      <c r="AB71" s="12" t="s">
        <v>54</v>
      </c>
      <c r="AC71" s="12" t="s">
        <v>40</v>
      </c>
      <c r="AD71" s="12" t="s">
        <v>40</v>
      </c>
      <c r="AE71" s="15">
        <f>AJ71/AI71</f>
        <v>1.9862263898123826</v>
      </c>
      <c r="AF71" s="12" t="s">
        <v>277</v>
      </c>
      <c r="AG71" s="12">
        <v>2007109910</v>
      </c>
      <c r="AH71" s="16">
        <v>424.44</v>
      </c>
      <c r="AI71" s="15">
        <v>395.53899999999999</v>
      </c>
      <c r="AJ71" s="15">
        <v>785.63</v>
      </c>
      <c r="AK71" s="15">
        <f>AI71/1000</f>
        <v>0.39553899999999997</v>
      </c>
      <c r="AL71" s="15">
        <f>AJ71/1000</f>
        <v>0.78563000000000005</v>
      </c>
    </row>
    <row r="72" spans="1:38" s="12" customFormat="1" x14ac:dyDescent="0.2">
      <c r="A72" s="12">
        <v>3729</v>
      </c>
      <c r="B72" s="12" t="s">
        <v>277</v>
      </c>
      <c r="C72" s="13">
        <v>43843</v>
      </c>
      <c r="D72" s="17">
        <v>2020</v>
      </c>
      <c r="E72" s="17">
        <v>1</v>
      </c>
      <c r="F72" s="12" t="s">
        <v>20</v>
      </c>
      <c r="H72" s="12" t="s">
        <v>30</v>
      </c>
      <c r="J72" s="12" t="s">
        <v>88</v>
      </c>
      <c r="K72" s="12" t="s">
        <v>112</v>
      </c>
      <c r="M72" s="12" t="s">
        <v>75</v>
      </c>
      <c r="N72" s="12" t="s">
        <v>252</v>
      </c>
      <c r="O72" s="12" t="s">
        <v>257</v>
      </c>
      <c r="P72" s="12" t="s">
        <v>23</v>
      </c>
      <c r="Q72" s="12" t="s">
        <v>453</v>
      </c>
      <c r="R72" s="12" t="s">
        <v>482</v>
      </c>
      <c r="S72" s="12" t="s">
        <v>58</v>
      </c>
      <c r="T72" s="12" t="s">
        <v>249</v>
      </c>
      <c r="U72" s="12" t="s">
        <v>479</v>
      </c>
      <c r="V72" s="12" t="s">
        <v>487</v>
      </c>
      <c r="W72" s="12" t="s">
        <v>475</v>
      </c>
      <c r="X72" s="12" t="s">
        <v>476</v>
      </c>
      <c r="Y72" s="12" t="s">
        <v>474</v>
      </c>
      <c r="Z72" s="12" t="s">
        <v>30</v>
      </c>
      <c r="AA72" s="12" t="s">
        <v>51</v>
      </c>
      <c r="AB72" s="12" t="s">
        <v>51</v>
      </c>
      <c r="AC72" s="12" t="s">
        <v>45</v>
      </c>
      <c r="AD72" s="12" t="s">
        <v>45</v>
      </c>
      <c r="AE72" s="15">
        <f>AJ72/AI72</f>
        <v>2.1729110457035401</v>
      </c>
      <c r="AF72" s="12" t="s">
        <v>277</v>
      </c>
      <c r="AG72" s="12">
        <v>2104200010</v>
      </c>
      <c r="AH72" s="18">
        <v>7633.44</v>
      </c>
      <c r="AI72" s="15">
        <v>7436.4480000000003</v>
      </c>
      <c r="AJ72" s="15">
        <v>16158.74</v>
      </c>
      <c r="AK72" s="15">
        <f>AI72/1000</f>
        <v>7.4364480000000004</v>
      </c>
      <c r="AL72" s="15">
        <f>AJ72/1000</f>
        <v>16.158739999999998</v>
      </c>
    </row>
    <row r="73" spans="1:38" s="12" customFormat="1" x14ac:dyDescent="0.2">
      <c r="A73" s="12">
        <v>3730</v>
      </c>
      <c r="B73" s="12" t="s">
        <v>277</v>
      </c>
      <c r="C73" s="13">
        <v>43843</v>
      </c>
      <c r="D73" s="17">
        <v>2020</v>
      </c>
      <c r="E73" s="17">
        <v>1</v>
      </c>
      <c r="F73" s="12" t="s">
        <v>20</v>
      </c>
      <c r="H73" s="12" t="s">
        <v>30</v>
      </c>
      <c r="J73" s="12" t="s">
        <v>88</v>
      </c>
      <c r="K73" s="12" t="s">
        <v>112</v>
      </c>
      <c r="M73" s="12" t="s">
        <v>75</v>
      </c>
      <c r="N73" s="12" t="s">
        <v>252</v>
      </c>
      <c r="O73" s="12" t="s">
        <v>257</v>
      </c>
      <c r="P73" s="12" t="s">
        <v>23</v>
      </c>
      <c r="Q73" s="12" t="s">
        <v>454</v>
      </c>
      <c r="R73" s="12" t="s">
        <v>482</v>
      </c>
      <c r="S73" s="12" t="s">
        <v>58</v>
      </c>
      <c r="T73" s="12" t="s">
        <v>249</v>
      </c>
      <c r="U73" s="12" t="s">
        <v>480</v>
      </c>
      <c r="V73" s="12" t="s">
        <v>487</v>
      </c>
      <c r="W73" s="12" t="s">
        <v>475</v>
      </c>
      <c r="X73" s="12" t="s">
        <v>476</v>
      </c>
      <c r="Y73" s="12" t="s">
        <v>474</v>
      </c>
      <c r="Z73" s="12" t="s">
        <v>30</v>
      </c>
      <c r="AA73" s="12" t="s">
        <v>51</v>
      </c>
      <c r="AB73" s="12" t="s">
        <v>51</v>
      </c>
      <c r="AC73" s="12" t="s">
        <v>45</v>
      </c>
      <c r="AD73" s="12" t="s">
        <v>45</v>
      </c>
      <c r="AE73" s="15">
        <f>AJ73/AI73</f>
        <v>3.6406508063817475</v>
      </c>
      <c r="AF73" s="12" t="s">
        <v>277</v>
      </c>
      <c r="AG73" s="12">
        <v>2104200010</v>
      </c>
      <c r="AH73" s="18">
        <v>794.72</v>
      </c>
      <c r="AI73" s="15">
        <v>715.66600000000005</v>
      </c>
      <c r="AJ73" s="15">
        <v>2605.4899999999998</v>
      </c>
      <c r="AK73" s="15">
        <f>AI73/1000</f>
        <v>0.71566600000000002</v>
      </c>
      <c r="AL73" s="15">
        <f>AJ73/1000</f>
        <v>2.6054899999999996</v>
      </c>
    </row>
    <row r="74" spans="1:38" s="12" customFormat="1" x14ac:dyDescent="0.2">
      <c r="A74" s="12">
        <v>3731</v>
      </c>
      <c r="B74" s="12" t="s">
        <v>277</v>
      </c>
      <c r="C74" s="13">
        <v>43843</v>
      </c>
      <c r="D74" s="17">
        <v>2020</v>
      </c>
      <c r="E74" s="17">
        <v>1</v>
      </c>
      <c r="F74" s="12" t="s">
        <v>20</v>
      </c>
      <c r="H74" s="12" t="s">
        <v>327</v>
      </c>
      <c r="J74" s="12" t="s">
        <v>108</v>
      </c>
      <c r="K74" s="12" t="s">
        <v>103</v>
      </c>
      <c r="M74" s="12" t="s">
        <v>81</v>
      </c>
      <c r="N74" s="12" t="s">
        <v>254</v>
      </c>
      <c r="O74" s="12" t="s">
        <v>257</v>
      </c>
      <c r="P74" s="12" t="s">
        <v>21</v>
      </c>
      <c r="Q74" s="12" t="s">
        <v>455</v>
      </c>
      <c r="R74" s="12" t="s">
        <v>482</v>
      </c>
      <c r="S74" s="12" t="s">
        <v>58</v>
      </c>
      <c r="T74" s="12" t="s">
        <v>249</v>
      </c>
      <c r="U74" s="12" t="s">
        <v>480</v>
      </c>
      <c r="V74" s="12" t="s">
        <v>486</v>
      </c>
      <c r="W74" s="12" t="s">
        <v>475</v>
      </c>
      <c r="X74" s="12" t="s">
        <v>476</v>
      </c>
      <c r="Y74" s="12" t="s">
        <v>474</v>
      </c>
      <c r="Z74" s="12" t="s">
        <v>36</v>
      </c>
      <c r="AA74" s="12" t="s">
        <v>27</v>
      </c>
      <c r="AB74" s="12" t="s">
        <v>27</v>
      </c>
      <c r="AC74" s="12" t="s">
        <v>27</v>
      </c>
      <c r="AD74" s="12" t="s">
        <v>27</v>
      </c>
      <c r="AE74" s="15">
        <f>AJ74/AI74</f>
        <v>2.7797561155319777</v>
      </c>
      <c r="AF74" s="12" t="s">
        <v>277</v>
      </c>
      <c r="AG74" s="12">
        <v>2104200010</v>
      </c>
      <c r="AH74" s="18">
        <v>19377.8</v>
      </c>
      <c r="AI74" s="15">
        <v>19000.8</v>
      </c>
      <c r="AJ74" s="15">
        <v>52817.59</v>
      </c>
      <c r="AK74" s="15">
        <f>AI74/1000</f>
        <v>19.000799999999998</v>
      </c>
      <c r="AL74" s="15">
        <f>AJ74/1000</f>
        <v>52.817589999999996</v>
      </c>
    </row>
    <row r="75" spans="1:38" s="12" customFormat="1" x14ac:dyDescent="0.2">
      <c r="A75" s="12">
        <v>3732</v>
      </c>
      <c r="B75" s="12" t="s">
        <v>277</v>
      </c>
      <c r="C75" s="13">
        <v>43843</v>
      </c>
      <c r="D75" s="17">
        <v>2020</v>
      </c>
      <c r="E75" s="17">
        <v>1</v>
      </c>
      <c r="F75" s="12" t="s">
        <v>33</v>
      </c>
      <c r="G75" s="12" t="s">
        <v>110</v>
      </c>
      <c r="H75" s="12" t="s">
        <v>291</v>
      </c>
      <c r="K75" s="12" t="s">
        <v>182</v>
      </c>
      <c r="M75" s="12" t="s">
        <v>74</v>
      </c>
      <c r="N75" s="12" t="s">
        <v>257</v>
      </c>
      <c r="O75" s="12" t="s">
        <v>266</v>
      </c>
      <c r="P75" s="12" t="s">
        <v>23</v>
      </c>
      <c r="Q75" s="12" t="s">
        <v>456</v>
      </c>
      <c r="R75" s="12" t="s">
        <v>482</v>
      </c>
      <c r="S75" s="12" t="s">
        <v>58</v>
      </c>
      <c r="T75" s="12" t="s">
        <v>249</v>
      </c>
      <c r="U75" s="12" t="s">
        <v>480</v>
      </c>
      <c r="V75" s="12" t="s">
        <v>486</v>
      </c>
      <c r="W75" s="12" t="s">
        <v>475</v>
      </c>
      <c r="X75" s="12" t="s">
        <v>476</v>
      </c>
      <c r="Y75" s="12" t="s">
        <v>474</v>
      </c>
      <c r="Z75" s="12" t="s">
        <v>54</v>
      </c>
      <c r="AA75" s="12" t="s">
        <v>54</v>
      </c>
      <c r="AB75" s="12" t="s">
        <v>54</v>
      </c>
      <c r="AC75" s="12" t="s">
        <v>40</v>
      </c>
      <c r="AD75" s="12" t="s">
        <v>40</v>
      </c>
      <c r="AE75" s="15">
        <f>AJ75/AI75</f>
        <v>1.6946872898453262</v>
      </c>
      <c r="AF75" s="12" t="s">
        <v>277</v>
      </c>
      <c r="AG75" s="12">
        <v>2104200010</v>
      </c>
      <c r="AH75" s="18">
        <v>120.57599999999999</v>
      </c>
      <c r="AI75" s="15">
        <v>113.012</v>
      </c>
      <c r="AJ75" s="15">
        <v>191.52</v>
      </c>
      <c r="AK75" s="15">
        <f>AI75/1000</f>
        <v>0.113012</v>
      </c>
      <c r="AL75" s="15">
        <f>AJ75/1000</f>
        <v>0.19152000000000002</v>
      </c>
    </row>
    <row r="76" spans="1:38" s="12" customFormat="1" x14ac:dyDescent="0.2">
      <c r="A76" s="12">
        <v>35689</v>
      </c>
      <c r="B76" s="12" t="s">
        <v>277</v>
      </c>
      <c r="C76" s="13">
        <v>44202</v>
      </c>
      <c r="D76" s="14">
        <v>2021</v>
      </c>
      <c r="E76" s="14">
        <v>1</v>
      </c>
      <c r="F76" s="12" t="s">
        <v>33</v>
      </c>
      <c r="G76" s="12" t="s">
        <v>96</v>
      </c>
      <c r="H76" s="12" t="s">
        <v>118</v>
      </c>
      <c r="K76" s="12" t="s">
        <v>119</v>
      </c>
      <c r="M76" s="12" t="s">
        <v>74</v>
      </c>
      <c r="N76" s="12" t="s">
        <v>260</v>
      </c>
      <c r="O76" s="12" t="s">
        <v>259</v>
      </c>
      <c r="P76" s="12" t="s">
        <v>23</v>
      </c>
      <c r="Q76" s="12" t="s">
        <v>357</v>
      </c>
      <c r="R76" s="12" t="s">
        <v>482</v>
      </c>
      <c r="S76" s="12" t="s">
        <v>58</v>
      </c>
      <c r="T76" s="12" t="s">
        <v>249</v>
      </c>
      <c r="U76" s="12" t="s">
        <v>421</v>
      </c>
      <c r="V76" s="12" t="s">
        <v>486</v>
      </c>
      <c r="W76" s="12" t="s">
        <v>155</v>
      </c>
      <c r="X76" s="12" t="s">
        <v>158</v>
      </c>
      <c r="Y76" s="12" t="s">
        <v>154</v>
      </c>
      <c r="Z76" s="12" t="s">
        <v>49</v>
      </c>
      <c r="AA76" s="12" t="s">
        <v>269</v>
      </c>
      <c r="AB76" s="12" t="s">
        <v>269</v>
      </c>
      <c r="AC76" s="12" t="s">
        <v>34</v>
      </c>
      <c r="AD76" s="12" t="s">
        <v>34</v>
      </c>
      <c r="AE76" s="15">
        <f>AJ76/AI76</f>
        <v>3.0833694083694088</v>
      </c>
      <c r="AF76" s="12" t="s">
        <v>277</v>
      </c>
      <c r="AG76" s="12">
        <v>2007109110</v>
      </c>
      <c r="AH76" s="16">
        <v>299.60000000000002</v>
      </c>
      <c r="AI76" s="15">
        <v>277.2</v>
      </c>
      <c r="AJ76" s="15">
        <v>854.71</v>
      </c>
      <c r="AK76" s="15">
        <f>AI76/1000</f>
        <v>0.2772</v>
      </c>
      <c r="AL76" s="15">
        <f>AJ76/1000</f>
        <v>0.85471000000000008</v>
      </c>
    </row>
    <row r="77" spans="1:38" s="12" customFormat="1" x14ac:dyDescent="0.2">
      <c r="A77" s="12">
        <v>35690</v>
      </c>
      <c r="B77" s="12" t="s">
        <v>277</v>
      </c>
      <c r="C77" s="13">
        <v>44202</v>
      </c>
      <c r="D77" s="14">
        <v>2021</v>
      </c>
      <c r="E77" s="14">
        <v>1</v>
      </c>
      <c r="F77" s="12" t="s">
        <v>20</v>
      </c>
      <c r="H77" s="12" t="s">
        <v>327</v>
      </c>
      <c r="J77" s="12" t="s">
        <v>108</v>
      </c>
      <c r="K77" s="12" t="s">
        <v>103</v>
      </c>
      <c r="M77" s="12" t="s">
        <v>82</v>
      </c>
      <c r="N77" s="12" t="s">
        <v>254</v>
      </c>
      <c r="O77" s="12" t="s">
        <v>257</v>
      </c>
      <c r="P77" s="12" t="s">
        <v>21</v>
      </c>
      <c r="Q77" s="12" t="s">
        <v>328</v>
      </c>
      <c r="R77" s="12" t="s">
        <v>482</v>
      </c>
      <c r="S77" s="12" t="s">
        <v>58</v>
      </c>
      <c r="T77" s="12" t="s">
        <v>249</v>
      </c>
      <c r="U77" s="12" t="s">
        <v>421</v>
      </c>
      <c r="V77" s="12" t="s">
        <v>486</v>
      </c>
      <c r="W77" s="12" t="s">
        <v>155</v>
      </c>
      <c r="X77" s="12" t="s">
        <v>156</v>
      </c>
      <c r="Y77" s="12" t="s">
        <v>154</v>
      </c>
      <c r="Z77" s="12" t="s">
        <v>52</v>
      </c>
      <c r="AA77" s="12" t="s">
        <v>27</v>
      </c>
      <c r="AB77" s="12" t="s">
        <v>27</v>
      </c>
      <c r="AC77" s="12" t="s">
        <v>27</v>
      </c>
      <c r="AD77" s="12" t="s">
        <v>27</v>
      </c>
      <c r="AE77" s="15">
        <f>AJ77/AI77</f>
        <v>2.8561960123141277</v>
      </c>
      <c r="AF77" s="12" t="s">
        <v>277</v>
      </c>
      <c r="AG77" s="12">
        <v>2007109910</v>
      </c>
      <c r="AH77" s="16">
        <v>7631.26</v>
      </c>
      <c r="AI77" s="15">
        <v>7497.08</v>
      </c>
      <c r="AJ77" s="15">
        <v>21413.13</v>
      </c>
      <c r="AK77" s="15">
        <f>AI77/1000</f>
        <v>7.4970799999999995</v>
      </c>
      <c r="AL77" s="15">
        <f>AJ77/1000</f>
        <v>21.413130000000002</v>
      </c>
    </row>
    <row r="78" spans="1:38" s="12" customFormat="1" x14ac:dyDescent="0.2">
      <c r="A78" s="12">
        <v>35691</v>
      </c>
      <c r="B78" s="12" t="s">
        <v>277</v>
      </c>
      <c r="C78" s="13">
        <v>44202</v>
      </c>
      <c r="D78" s="14">
        <v>2021</v>
      </c>
      <c r="E78" s="14">
        <v>1</v>
      </c>
      <c r="F78" s="12" t="s">
        <v>33</v>
      </c>
      <c r="G78" s="12" t="s">
        <v>96</v>
      </c>
      <c r="H78" s="12" t="s">
        <v>118</v>
      </c>
      <c r="K78" s="12" t="s">
        <v>119</v>
      </c>
      <c r="M78" s="12" t="s">
        <v>74</v>
      </c>
      <c r="N78" s="12" t="s">
        <v>257</v>
      </c>
      <c r="O78" s="12" t="s">
        <v>259</v>
      </c>
      <c r="P78" s="12" t="s">
        <v>23</v>
      </c>
      <c r="Q78" s="12" t="s">
        <v>313</v>
      </c>
      <c r="R78" s="12" t="s">
        <v>482</v>
      </c>
      <c r="S78" s="12" t="s">
        <v>58</v>
      </c>
      <c r="T78" s="12" t="s">
        <v>249</v>
      </c>
      <c r="U78" s="12" t="s">
        <v>421</v>
      </c>
      <c r="V78" s="12" t="s">
        <v>486</v>
      </c>
      <c r="W78" s="12" t="s">
        <v>155</v>
      </c>
      <c r="X78" s="12" t="s">
        <v>156</v>
      </c>
      <c r="Y78" s="12" t="s">
        <v>154</v>
      </c>
      <c r="Z78" s="12" t="s">
        <v>339</v>
      </c>
      <c r="AA78" s="12" t="s">
        <v>483</v>
      </c>
      <c r="AB78" s="12" t="s">
        <v>483</v>
      </c>
      <c r="AC78" s="12" t="s">
        <v>34</v>
      </c>
      <c r="AD78" s="12" t="s">
        <v>34</v>
      </c>
      <c r="AE78" s="15">
        <f>AJ78/AI78</f>
        <v>1.4340387798533933</v>
      </c>
      <c r="AF78" s="12" t="s">
        <v>277</v>
      </c>
      <c r="AG78" s="12">
        <v>2007109910</v>
      </c>
      <c r="AH78" s="16">
        <v>888.7</v>
      </c>
      <c r="AI78" s="15">
        <v>845.8</v>
      </c>
      <c r="AJ78" s="15">
        <v>1212.9100000000001</v>
      </c>
      <c r="AK78" s="15">
        <f>AI78/1000</f>
        <v>0.8458</v>
      </c>
      <c r="AL78" s="15">
        <f>AJ78/1000</f>
        <v>1.2129100000000002</v>
      </c>
    </row>
    <row r="79" spans="1:38" s="12" customFormat="1" x14ac:dyDescent="0.2">
      <c r="A79" s="12">
        <v>7881</v>
      </c>
      <c r="B79" s="12" t="s">
        <v>277</v>
      </c>
      <c r="C79" s="13">
        <v>44202</v>
      </c>
      <c r="D79" s="17">
        <v>2021</v>
      </c>
      <c r="E79" s="17">
        <v>1</v>
      </c>
      <c r="F79" s="12" t="s">
        <v>20</v>
      </c>
      <c r="H79" s="12" t="s">
        <v>327</v>
      </c>
      <c r="J79" s="12" t="s">
        <v>108</v>
      </c>
      <c r="K79" s="12" t="s">
        <v>103</v>
      </c>
      <c r="M79" s="12" t="s">
        <v>82</v>
      </c>
      <c r="N79" s="12" t="s">
        <v>254</v>
      </c>
      <c r="O79" s="12" t="s">
        <v>257</v>
      </c>
      <c r="P79" s="12" t="s">
        <v>21</v>
      </c>
      <c r="Q79" s="12" t="s">
        <v>459</v>
      </c>
      <c r="R79" s="12" t="s">
        <v>482</v>
      </c>
      <c r="S79" s="12" t="s">
        <v>58</v>
      </c>
      <c r="T79" s="12" t="s">
        <v>249</v>
      </c>
      <c r="U79" s="12" t="s">
        <v>480</v>
      </c>
      <c r="V79" s="12" t="s">
        <v>486</v>
      </c>
      <c r="W79" s="12" t="s">
        <v>475</v>
      </c>
      <c r="X79" s="12" t="s">
        <v>476</v>
      </c>
      <c r="Y79" s="12" t="s">
        <v>474</v>
      </c>
      <c r="Z79" s="12" t="s">
        <v>36</v>
      </c>
      <c r="AA79" s="12" t="s">
        <v>27</v>
      </c>
      <c r="AB79" s="12" t="s">
        <v>27</v>
      </c>
      <c r="AC79" s="12" t="s">
        <v>27</v>
      </c>
      <c r="AD79" s="12" t="s">
        <v>27</v>
      </c>
      <c r="AE79" s="15">
        <f>AJ79/AI79</f>
        <v>2.3436282695357495</v>
      </c>
      <c r="AF79" s="12" t="s">
        <v>277</v>
      </c>
      <c r="AG79" s="12">
        <v>2104200010</v>
      </c>
      <c r="AH79" s="18">
        <v>14266.07</v>
      </c>
      <c r="AI79" s="15">
        <v>14055.13</v>
      </c>
      <c r="AJ79" s="15">
        <v>32940</v>
      </c>
      <c r="AK79" s="15">
        <f>AI79/1000</f>
        <v>14.055129999999998</v>
      </c>
      <c r="AL79" s="15">
        <f>AJ79/1000</f>
        <v>32.94</v>
      </c>
    </row>
    <row r="80" spans="1:38" s="12" customFormat="1" x14ac:dyDescent="0.2">
      <c r="A80" s="12">
        <v>7882</v>
      </c>
      <c r="B80" s="12" t="s">
        <v>277</v>
      </c>
      <c r="C80" s="13">
        <v>44202</v>
      </c>
      <c r="D80" s="17">
        <v>2021</v>
      </c>
      <c r="E80" s="17">
        <v>1</v>
      </c>
      <c r="F80" s="12" t="s">
        <v>20</v>
      </c>
      <c r="H80" s="12" t="s">
        <v>327</v>
      </c>
      <c r="J80" s="12" t="s">
        <v>108</v>
      </c>
      <c r="K80" s="12" t="s">
        <v>103</v>
      </c>
      <c r="M80" s="12" t="s">
        <v>82</v>
      </c>
      <c r="N80" s="12" t="s">
        <v>254</v>
      </c>
      <c r="O80" s="12" t="s">
        <v>257</v>
      </c>
      <c r="P80" s="12" t="s">
        <v>21</v>
      </c>
      <c r="Q80" s="12" t="s">
        <v>464</v>
      </c>
      <c r="R80" s="12" t="s">
        <v>482</v>
      </c>
      <c r="S80" s="12" t="s">
        <v>58</v>
      </c>
      <c r="T80" s="12" t="s">
        <v>249</v>
      </c>
      <c r="U80" s="12" t="s">
        <v>480</v>
      </c>
      <c r="V80" s="12" t="s">
        <v>486</v>
      </c>
      <c r="W80" s="12" t="s">
        <v>475</v>
      </c>
      <c r="X80" s="12" t="s">
        <v>476</v>
      </c>
      <c r="Y80" s="12" t="s">
        <v>474</v>
      </c>
      <c r="Z80" s="12" t="s">
        <v>36</v>
      </c>
      <c r="AA80" s="12" t="s">
        <v>27</v>
      </c>
      <c r="AB80" s="12" t="s">
        <v>27</v>
      </c>
      <c r="AC80" s="12" t="s">
        <v>27</v>
      </c>
      <c r="AD80" s="12" t="s">
        <v>27</v>
      </c>
      <c r="AE80" s="15">
        <f>AJ80/AI80</f>
        <v>2.3057286315580154</v>
      </c>
      <c r="AF80" s="12" t="s">
        <v>277</v>
      </c>
      <c r="AG80" s="12">
        <v>2104200010</v>
      </c>
      <c r="AH80" s="18">
        <v>22050.6</v>
      </c>
      <c r="AI80" s="15">
        <v>21724.560000000001</v>
      </c>
      <c r="AJ80" s="15">
        <v>50090.94</v>
      </c>
      <c r="AK80" s="15">
        <f>AI80/1000</f>
        <v>21.72456</v>
      </c>
      <c r="AL80" s="15">
        <f>AJ80/1000</f>
        <v>50.090940000000003</v>
      </c>
    </row>
    <row r="81" spans="1:38" s="12" customFormat="1" x14ac:dyDescent="0.2">
      <c r="A81" s="12">
        <v>7883</v>
      </c>
      <c r="B81" s="12" t="s">
        <v>277</v>
      </c>
      <c r="C81" s="13">
        <v>44202</v>
      </c>
      <c r="D81" s="17">
        <v>2021</v>
      </c>
      <c r="E81" s="17">
        <v>1</v>
      </c>
      <c r="F81" s="12" t="s">
        <v>20</v>
      </c>
      <c r="H81" s="12" t="s">
        <v>327</v>
      </c>
      <c r="J81" s="12" t="s">
        <v>108</v>
      </c>
      <c r="K81" s="12" t="s">
        <v>103</v>
      </c>
      <c r="M81" s="12" t="s">
        <v>82</v>
      </c>
      <c r="N81" s="12" t="s">
        <v>254</v>
      </c>
      <c r="O81" s="12" t="s">
        <v>257</v>
      </c>
      <c r="P81" s="12" t="s">
        <v>21</v>
      </c>
      <c r="Q81" s="12" t="s">
        <v>465</v>
      </c>
      <c r="R81" s="12" t="s">
        <v>482</v>
      </c>
      <c r="S81" s="12" t="s">
        <v>58</v>
      </c>
      <c r="T81" s="12" t="s">
        <v>249</v>
      </c>
      <c r="U81" s="12" t="s">
        <v>480</v>
      </c>
      <c r="V81" s="12" t="s">
        <v>486</v>
      </c>
      <c r="W81" s="12" t="s">
        <v>475</v>
      </c>
      <c r="X81" s="12" t="s">
        <v>476</v>
      </c>
      <c r="Y81" s="12" t="s">
        <v>474</v>
      </c>
      <c r="Z81" s="12" t="s">
        <v>36</v>
      </c>
      <c r="AA81" s="12" t="s">
        <v>27</v>
      </c>
      <c r="AB81" s="12" t="s">
        <v>27</v>
      </c>
      <c r="AC81" s="12" t="s">
        <v>27</v>
      </c>
      <c r="AD81" s="12" t="s">
        <v>27</v>
      </c>
      <c r="AE81" s="15">
        <f>AJ81/AI81</f>
        <v>2.758854494636485</v>
      </c>
      <c r="AF81" s="12" t="s">
        <v>277</v>
      </c>
      <c r="AG81" s="12">
        <v>2104200010</v>
      </c>
      <c r="AH81" s="18">
        <v>22050.6</v>
      </c>
      <c r="AI81" s="15">
        <v>21724.560000000001</v>
      </c>
      <c r="AJ81" s="15">
        <v>59934.9</v>
      </c>
      <c r="AK81" s="15">
        <f>AI81/1000</f>
        <v>21.72456</v>
      </c>
      <c r="AL81" s="15">
        <f>AJ81/1000</f>
        <v>59.934899999999999</v>
      </c>
    </row>
    <row r="82" spans="1:38" s="12" customFormat="1" x14ac:dyDescent="0.2">
      <c r="A82" s="12">
        <v>35711</v>
      </c>
      <c r="B82" s="12" t="s">
        <v>277</v>
      </c>
      <c r="C82" s="13">
        <v>44207</v>
      </c>
      <c r="D82" s="14">
        <v>2021</v>
      </c>
      <c r="E82" s="14">
        <v>1</v>
      </c>
      <c r="F82" s="12" t="s">
        <v>33</v>
      </c>
      <c r="G82" s="12" t="s">
        <v>123</v>
      </c>
      <c r="H82" s="12" t="s">
        <v>305</v>
      </c>
      <c r="K82" s="12" t="s">
        <v>166</v>
      </c>
      <c r="M82" s="12" t="s">
        <v>74</v>
      </c>
      <c r="N82" s="12" t="s">
        <v>252</v>
      </c>
      <c r="O82" s="12" t="s">
        <v>265</v>
      </c>
      <c r="P82" s="12" t="s">
        <v>22</v>
      </c>
      <c r="Q82" s="12" t="s">
        <v>314</v>
      </c>
      <c r="R82" s="12" t="s">
        <v>482</v>
      </c>
      <c r="S82" s="12" t="s">
        <v>58</v>
      </c>
      <c r="T82" s="12" t="s">
        <v>249</v>
      </c>
      <c r="U82" s="12" t="s">
        <v>421</v>
      </c>
      <c r="V82" s="12" t="s">
        <v>487</v>
      </c>
      <c r="W82" s="12" t="s">
        <v>155</v>
      </c>
      <c r="X82" s="12" t="s">
        <v>156</v>
      </c>
      <c r="Y82" s="12" t="s">
        <v>154</v>
      </c>
      <c r="Z82" s="12" t="s">
        <v>62</v>
      </c>
      <c r="AA82" s="12" t="s">
        <v>51</v>
      </c>
      <c r="AB82" s="12" t="s">
        <v>51</v>
      </c>
      <c r="AC82" s="12" t="s">
        <v>45</v>
      </c>
      <c r="AD82" s="12" t="s">
        <v>45</v>
      </c>
      <c r="AE82" s="15">
        <f>AJ82/AI82</f>
        <v>5.4375</v>
      </c>
      <c r="AF82" s="12" t="s">
        <v>277</v>
      </c>
      <c r="AG82" s="12">
        <v>2007109910</v>
      </c>
      <c r="AH82" s="16">
        <v>1.98</v>
      </c>
      <c r="AI82" s="15">
        <v>1.92</v>
      </c>
      <c r="AJ82" s="15">
        <v>10.44</v>
      </c>
      <c r="AK82" s="15">
        <f>AI82/1000</f>
        <v>1.9199999999999998E-3</v>
      </c>
      <c r="AL82" s="15">
        <f>AJ82/1000</f>
        <v>1.044E-2</v>
      </c>
    </row>
    <row r="83" spans="1:38" s="12" customFormat="1" x14ac:dyDescent="0.2">
      <c r="A83" s="12">
        <v>35712</v>
      </c>
      <c r="B83" s="12" t="s">
        <v>277</v>
      </c>
      <c r="C83" s="13">
        <v>44207</v>
      </c>
      <c r="D83" s="14">
        <v>2021</v>
      </c>
      <c r="E83" s="14">
        <v>1</v>
      </c>
      <c r="F83" s="12" t="s">
        <v>33</v>
      </c>
      <c r="G83" s="12" t="s">
        <v>123</v>
      </c>
      <c r="H83" s="12" t="s">
        <v>305</v>
      </c>
      <c r="K83" s="12" t="s">
        <v>166</v>
      </c>
      <c r="M83" s="12" t="s">
        <v>74</v>
      </c>
      <c r="N83" s="12" t="s">
        <v>257</v>
      </c>
      <c r="O83" s="12" t="s">
        <v>265</v>
      </c>
      <c r="P83" s="12" t="s">
        <v>22</v>
      </c>
      <c r="Q83" s="12" t="s">
        <v>314</v>
      </c>
      <c r="R83" s="12" t="s">
        <v>482</v>
      </c>
      <c r="S83" s="12" t="s">
        <v>58</v>
      </c>
      <c r="T83" s="12" t="s">
        <v>249</v>
      </c>
      <c r="U83" s="12" t="s">
        <v>421</v>
      </c>
      <c r="V83" s="12" t="s">
        <v>487</v>
      </c>
      <c r="W83" s="12" t="s">
        <v>155</v>
      </c>
      <c r="X83" s="12" t="s">
        <v>156</v>
      </c>
      <c r="Y83" s="12" t="s">
        <v>154</v>
      </c>
      <c r="Z83" s="12" t="s">
        <v>113</v>
      </c>
      <c r="AA83" s="12" t="s">
        <v>48</v>
      </c>
      <c r="AB83" s="12" t="s">
        <v>48</v>
      </c>
      <c r="AC83" s="12" t="s">
        <v>39</v>
      </c>
      <c r="AD83" s="12" t="s">
        <v>39</v>
      </c>
      <c r="AE83" s="15">
        <f>AJ83/AI83</f>
        <v>5.8088235294117645</v>
      </c>
      <c r="AF83" s="12" t="s">
        <v>277</v>
      </c>
      <c r="AG83" s="12">
        <v>2007109910</v>
      </c>
      <c r="AH83" s="16">
        <v>8.52</v>
      </c>
      <c r="AI83" s="15">
        <v>8.16</v>
      </c>
      <c r="AJ83" s="15">
        <v>47.4</v>
      </c>
      <c r="AK83" s="15">
        <f>AI83/1000</f>
        <v>8.1600000000000006E-3</v>
      </c>
      <c r="AL83" s="15">
        <f>AJ83/1000</f>
        <v>4.7399999999999998E-2</v>
      </c>
    </row>
    <row r="84" spans="1:38" s="12" customFormat="1" x14ac:dyDescent="0.2">
      <c r="A84" s="12">
        <v>35713</v>
      </c>
      <c r="B84" s="12" t="s">
        <v>277</v>
      </c>
      <c r="C84" s="13">
        <v>44207</v>
      </c>
      <c r="D84" s="14">
        <v>2021</v>
      </c>
      <c r="E84" s="14">
        <v>1</v>
      </c>
      <c r="F84" s="12" t="s">
        <v>33</v>
      </c>
      <c r="G84" s="12" t="s">
        <v>104</v>
      </c>
      <c r="H84" s="12" t="s">
        <v>310</v>
      </c>
      <c r="K84" s="12" t="s">
        <v>102</v>
      </c>
      <c r="M84" s="12" t="s">
        <v>74</v>
      </c>
      <c r="N84" s="12" t="s">
        <v>264</v>
      </c>
      <c r="O84" s="12" t="s">
        <v>266</v>
      </c>
      <c r="P84" s="12" t="s">
        <v>23</v>
      </c>
      <c r="Q84" s="12" t="s">
        <v>315</v>
      </c>
      <c r="R84" s="12" t="s">
        <v>482</v>
      </c>
      <c r="S84" s="12" t="s">
        <v>58</v>
      </c>
      <c r="T84" s="12" t="s">
        <v>249</v>
      </c>
      <c r="U84" s="12" t="s">
        <v>480</v>
      </c>
      <c r="V84" s="12" t="s">
        <v>487</v>
      </c>
      <c r="W84" s="12" t="s">
        <v>155</v>
      </c>
      <c r="X84" s="12" t="s">
        <v>156</v>
      </c>
      <c r="Y84" s="12" t="s">
        <v>154</v>
      </c>
      <c r="Z84" s="12" t="s">
        <v>247</v>
      </c>
      <c r="AA84" s="12" t="s">
        <v>247</v>
      </c>
      <c r="AB84" s="12" t="s">
        <v>247</v>
      </c>
      <c r="AC84" s="12" t="s">
        <v>340</v>
      </c>
      <c r="AD84" s="12" t="s">
        <v>340</v>
      </c>
      <c r="AE84" s="15">
        <f>AJ84/AI84</f>
        <v>4.7810457516339868</v>
      </c>
      <c r="AF84" s="12" t="s">
        <v>277</v>
      </c>
      <c r="AG84" s="12">
        <v>2007109910</v>
      </c>
      <c r="AH84" s="16">
        <v>14.52</v>
      </c>
      <c r="AI84" s="15">
        <v>12.24</v>
      </c>
      <c r="AJ84" s="15">
        <v>58.52</v>
      </c>
      <c r="AK84" s="15">
        <f>AI84/1000</f>
        <v>1.2240000000000001E-2</v>
      </c>
      <c r="AL84" s="15">
        <f>AJ84/1000</f>
        <v>5.8520000000000003E-2</v>
      </c>
    </row>
    <row r="85" spans="1:38" s="12" customFormat="1" x14ac:dyDescent="0.2">
      <c r="A85" s="12">
        <v>35714</v>
      </c>
      <c r="B85" s="12" t="s">
        <v>277</v>
      </c>
      <c r="C85" s="13">
        <v>44207</v>
      </c>
      <c r="D85" s="14">
        <v>2021</v>
      </c>
      <c r="E85" s="14">
        <v>1</v>
      </c>
      <c r="F85" s="12" t="s">
        <v>33</v>
      </c>
      <c r="G85" s="12" t="s">
        <v>323</v>
      </c>
      <c r="H85" s="12" t="s">
        <v>324</v>
      </c>
      <c r="K85" s="12" t="s">
        <v>325</v>
      </c>
      <c r="M85" s="12" t="s">
        <v>74</v>
      </c>
      <c r="N85" s="12" t="s">
        <v>257</v>
      </c>
      <c r="O85" s="12" t="s">
        <v>266</v>
      </c>
      <c r="P85" s="12" t="s">
        <v>23</v>
      </c>
      <c r="Q85" s="12" t="s">
        <v>338</v>
      </c>
      <c r="R85" s="12" t="s">
        <v>482</v>
      </c>
      <c r="S85" s="12" t="s">
        <v>58</v>
      </c>
      <c r="T85" s="12" t="s">
        <v>249</v>
      </c>
      <c r="U85" s="12" t="s">
        <v>421</v>
      </c>
      <c r="V85" s="12" t="s">
        <v>487</v>
      </c>
      <c r="W85" s="12" t="s">
        <v>155</v>
      </c>
      <c r="X85" s="12" t="s">
        <v>156</v>
      </c>
      <c r="Y85" s="12" t="s">
        <v>154</v>
      </c>
      <c r="Z85" s="12" t="s">
        <v>240</v>
      </c>
      <c r="AA85" s="12" t="s">
        <v>247</v>
      </c>
      <c r="AB85" s="12" t="s">
        <v>247</v>
      </c>
      <c r="AC85" s="12" t="s">
        <v>340</v>
      </c>
      <c r="AD85" s="12" t="s">
        <v>340</v>
      </c>
      <c r="AE85" s="15">
        <f>AJ85/AI85</f>
        <v>5.5196078431372548</v>
      </c>
      <c r="AF85" s="12" t="s">
        <v>277</v>
      </c>
      <c r="AG85" s="12">
        <v>2007109910</v>
      </c>
      <c r="AH85" s="16">
        <v>42.12</v>
      </c>
      <c r="AI85" s="15">
        <v>36.72</v>
      </c>
      <c r="AJ85" s="15">
        <v>202.68</v>
      </c>
      <c r="AK85" s="15">
        <f>AI85/1000</f>
        <v>3.6719999999999996E-2</v>
      </c>
      <c r="AL85" s="15">
        <f>AJ85/1000</f>
        <v>0.20268</v>
      </c>
    </row>
    <row r="86" spans="1:38" s="12" customFormat="1" x14ac:dyDescent="0.2">
      <c r="A86" s="12">
        <v>35717</v>
      </c>
      <c r="B86" s="12" t="s">
        <v>277</v>
      </c>
      <c r="C86" s="13">
        <v>44207</v>
      </c>
      <c r="D86" s="14">
        <v>2021</v>
      </c>
      <c r="E86" s="14">
        <v>1</v>
      </c>
      <c r="F86" s="12" t="s">
        <v>20</v>
      </c>
      <c r="H86" s="12" t="s">
        <v>30</v>
      </c>
      <c r="J86" s="12" t="s">
        <v>88</v>
      </c>
      <c r="K86" s="12" t="s">
        <v>112</v>
      </c>
      <c r="M86" s="12" t="s">
        <v>75</v>
      </c>
      <c r="N86" s="12" t="s">
        <v>252</v>
      </c>
      <c r="O86" s="12" t="s">
        <v>257</v>
      </c>
      <c r="P86" s="12" t="s">
        <v>23</v>
      </c>
      <c r="Q86" s="12" t="s">
        <v>316</v>
      </c>
      <c r="R86" s="12" t="s">
        <v>482</v>
      </c>
      <c r="S86" s="12" t="s">
        <v>58</v>
      </c>
      <c r="T86" s="12" t="s">
        <v>249</v>
      </c>
      <c r="U86" s="12" t="s">
        <v>421</v>
      </c>
      <c r="V86" s="12" t="s">
        <v>487</v>
      </c>
      <c r="W86" s="12" t="s">
        <v>155</v>
      </c>
      <c r="X86" s="12" t="s">
        <v>156</v>
      </c>
      <c r="Y86" s="12" t="s">
        <v>154</v>
      </c>
      <c r="Z86" s="12" t="s">
        <v>30</v>
      </c>
      <c r="AA86" s="12" t="s">
        <v>51</v>
      </c>
      <c r="AB86" s="12" t="s">
        <v>51</v>
      </c>
      <c r="AC86" s="12" t="s">
        <v>45</v>
      </c>
      <c r="AD86" s="12" t="s">
        <v>45</v>
      </c>
      <c r="AE86" s="15">
        <f>AJ86/AI86</f>
        <v>3.4986345221996018</v>
      </c>
      <c r="AF86" s="12" t="s">
        <v>277</v>
      </c>
      <c r="AG86" s="12">
        <v>2007109910</v>
      </c>
      <c r="AH86" s="16">
        <v>3637.69</v>
      </c>
      <c r="AI86" s="15">
        <v>3423.71</v>
      </c>
      <c r="AJ86" s="15">
        <v>11978.31</v>
      </c>
      <c r="AK86" s="15">
        <f>AI86/1000</f>
        <v>3.4237100000000003</v>
      </c>
      <c r="AL86" s="15">
        <f>AJ86/1000</f>
        <v>11.978309999999999</v>
      </c>
    </row>
    <row r="87" spans="1:38" s="12" customFormat="1" x14ac:dyDescent="0.2">
      <c r="A87" s="12">
        <v>35718</v>
      </c>
      <c r="B87" s="12" t="s">
        <v>277</v>
      </c>
      <c r="C87" s="13">
        <v>44207</v>
      </c>
      <c r="D87" s="14">
        <v>2021</v>
      </c>
      <c r="E87" s="14">
        <v>1</v>
      </c>
      <c r="F87" s="12" t="s">
        <v>33</v>
      </c>
      <c r="G87" s="12" t="s">
        <v>110</v>
      </c>
      <c r="H87" s="12" t="s">
        <v>291</v>
      </c>
      <c r="K87" s="12" t="s">
        <v>101</v>
      </c>
      <c r="M87" s="12" t="s">
        <v>74</v>
      </c>
      <c r="N87" s="12" t="s">
        <v>257</v>
      </c>
      <c r="O87" s="12" t="s">
        <v>266</v>
      </c>
      <c r="P87" s="12" t="s">
        <v>23</v>
      </c>
      <c r="Q87" s="12" t="s">
        <v>360</v>
      </c>
      <c r="R87" s="12" t="s">
        <v>482</v>
      </c>
      <c r="S87" s="12" t="s">
        <v>58</v>
      </c>
      <c r="T87" s="12" t="s">
        <v>249</v>
      </c>
      <c r="U87" s="12" t="s">
        <v>421</v>
      </c>
      <c r="V87" s="12" t="s">
        <v>486</v>
      </c>
      <c r="W87" s="12" t="s">
        <v>155</v>
      </c>
      <c r="X87" s="12" t="s">
        <v>156</v>
      </c>
      <c r="Y87" s="12" t="s">
        <v>154</v>
      </c>
      <c r="Z87" s="12" t="s">
        <v>54</v>
      </c>
      <c r="AA87" s="12" t="s">
        <v>54</v>
      </c>
      <c r="AB87" s="12" t="s">
        <v>54</v>
      </c>
      <c r="AC87" s="12" t="s">
        <v>41</v>
      </c>
      <c r="AD87" s="12" t="s">
        <v>41</v>
      </c>
      <c r="AE87" s="15">
        <f>AJ87/AI87</f>
        <v>1.24210246880807</v>
      </c>
      <c r="AF87" s="12" t="s">
        <v>277</v>
      </c>
      <c r="AG87" s="12">
        <v>2007109910</v>
      </c>
      <c r="AH87" s="16">
        <v>121.9</v>
      </c>
      <c r="AI87" s="15">
        <v>113.01</v>
      </c>
      <c r="AJ87" s="15">
        <v>140.37</v>
      </c>
      <c r="AK87" s="15">
        <f>AI87/1000</f>
        <v>0.11301</v>
      </c>
      <c r="AL87" s="15">
        <f>AJ87/1000</f>
        <v>0.14036999999999999</v>
      </c>
    </row>
    <row r="88" spans="1:38" s="12" customFormat="1" x14ac:dyDescent="0.2">
      <c r="A88" s="12">
        <v>35719</v>
      </c>
      <c r="B88" s="12" t="s">
        <v>277</v>
      </c>
      <c r="C88" s="13">
        <v>44207</v>
      </c>
      <c r="D88" s="14">
        <v>2021</v>
      </c>
      <c r="E88" s="14">
        <v>1</v>
      </c>
      <c r="F88" s="12" t="s">
        <v>33</v>
      </c>
      <c r="G88" s="12" t="s">
        <v>125</v>
      </c>
      <c r="H88" s="12" t="s">
        <v>311</v>
      </c>
      <c r="K88" s="12" t="s">
        <v>347</v>
      </c>
      <c r="M88" s="12" t="s">
        <v>74</v>
      </c>
      <c r="N88" s="12" t="s">
        <v>257</v>
      </c>
      <c r="O88" s="12" t="s">
        <v>266</v>
      </c>
      <c r="P88" s="12" t="s">
        <v>24</v>
      </c>
      <c r="Q88" s="12" t="s">
        <v>358</v>
      </c>
      <c r="R88" s="12" t="s">
        <v>482</v>
      </c>
      <c r="S88" s="12" t="s">
        <v>58</v>
      </c>
      <c r="T88" s="12" t="s">
        <v>249</v>
      </c>
      <c r="U88" s="12" t="s">
        <v>480</v>
      </c>
      <c r="V88" s="12" t="s">
        <v>486</v>
      </c>
      <c r="W88" s="12" t="s">
        <v>155</v>
      </c>
      <c r="X88" s="12" t="s">
        <v>156</v>
      </c>
      <c r="Y88" s="12" t="s">
        <v>154</v>
      </c>
      <c r="Z88" s="12" t="s">
        <v>72</v>
      </c>
      <c r="AA88" s="12" t="s">
        <v>483</v>
      </c>
      <c r="AB88" s="12" t="s">
        <v>483</v>
      </c>
      <c r="AC88" s="12" t="s">
        <v>34</v>
      </c>
      <c r="AD88" s="12" t="s">
        <v>34</v>
      </c>
      <c r="AE88" s="15">
        <f>AJ88/AI88</f>
        <v>5.9965217391304346</v>
      </c>
      <c r="AF88" s="12" t="s">
        <v>277</v>
      </c>
      <c r="AG88" s="12">
        <v>2007109910</v>
      </c>
      <c r="AH88" s="16">
        <v>126.27</v>
      </c>
      <c r="AI88" s="15">
        <v>103.5</v>
      </c>
      <c r="AJ88" s="15">
        <v>620.64</v>
      </c>
      <c r="AK88" s="15">
        <f>AI88/1000</f>
        <v>0.10349999999999999</v>
      </c>
      <c r="AL88" s="15">
        <f>AJ88/1000</f>
        <v>0.62063999999999997</v>
      </c>
    </row>
    <row r="89" spans="1:38" s="12" customFormat="1" x14ac:dyDescent="0.2">
      <c r="A89" s="12">
        <v>35720</v>
      </c>
      <c r="B89" s="12" t="s">
        <v>277</v>
      </c>
      <c r="C89" s="13">
        <v>44207</v>
      </c>
      <c r="D89" s="14">
        <v>2021</v>
      </c>
      <c r="E89" s="14">
        <v>1</v>
      </c>
      <c r="F89" s="12" t="s">
        <v>33</v>
      </c>
      <c r="G89" s="12" t="s">
        <v>96</v>
      </c>
      <c r="H89" s="12" t="s">
        <v>72</v>
      </c>
      <c r="K89" s="12" t="s">
        <v>117</v>
      </c>
      <c r="M89" s="12" t="s">
        <v>74</v>
      </c>
      <c r="N89" s="12" t="s">
        <v>257</v>
      </c>
      <c r="O89" s="12" t="s">
        <v>265</v>
      </c>
      <c r="P89" s="12" t="s">
        <v>23</v>
      </c>
      <c r="Q89" s="12" t="s">
        <v>337</v>
      </c>
      <c r="R89" s="12" t="s">
        <v>482</v>
      </c>
      <c r="S89" s="12" t="s">
        <v>58</v>
      </c>
      <c r="T89" s="12" t="s">
        <v>249</v>
      </c>
      <c r="U89" s="12" t="s">
        <v>421</v>
      </c>
      <c r="V89" s="12" t="s">
        <v>486</v>
      </c>
      <c r="W89" s="12" t="s">
        <v>155</v>
      </c>
      <c r="X89" s="12" t="s">
        <v>156</v>
      </c>
      <c r="Y89" s="12" t="s">
        <v>154</v>
      </c>
      <c r="Z89" s="12" t="s">
        <v>273</v>
      </c>
      <c r="AA89" s="12" t="s">
        <v>483</v>
      </c>
      <c r="AB89" s="12" t="s">
        <v>483</v>
      </c>
      <c r="AC89" s="12" t="s">
        <v>34</v>
      </c>
      <c r="AD89" s="12" t="s">
        <v>34</v>
      </c>
      <c r="AE89" s="15">
        <f>AJ89/AI89</f>
        <v>2.3244829513694798</v>
      </c>
      <c r="AF89" s="12" t="s">
        <v>277</v>
      </c>
      <c r="AG89" s="12">
        <v>2007109910</v>
      </c>
      <c r="AH89" s="16">
        <v>226</v>
      </c>
      <c r="AI89" s="15">
        <v>214.68</v>
      </c>
      <c r="AJ89" s="15">
        <v>499.02</v>
      </c>
      <c r="AK89" s="15">
        <f>AI89/1000</f>
        <v>0.21468000000000001</v>
      </c>
      <c r="AL89" s="15">
        <f>AJ89/1000</f>
        <v>0.49901999999999996</v>
      </c>
    </row>
    <row r="90" spans="1:38" s="12" customFormat="1" x14ac:dyDescent="0.2">
      <c r="A90" s="12">
        <v>35721</v>
      </c>
      <c r="B90" s="12" t="s">
        <v>277</v>
      </c>
      <c r="C90" s="13">
        <v>44207</v>
      </c>
      <c r="D90" s="14">
        <v>2021</v>
      </c>
      <c r="E90" s="14">
        <v>1</v>
      </c>
      <c r="F90" s="12" t="s">
        <v>33</v>
      </c>
      <c r="G90" s="12" t="s">
        <v>110</v>
      </c>
      <c r="H90" s="12" t="s">
        <v>291</v>
      </c>
      <c r="K90" s="12" t="s">
        <v>354</v>
      </c>
      <c r="M90" s="12" t="s">
        <v>74</v>
      </c>
      <c r="N90" s="12" t="s">
        <v>257</v>
      </c>
      <c r="O90" s="12" t="s">
        <v>268</v>
      </c>
      <c r="P90" s="12" t="s">
        <v>23</v>
      </c>
      <c r="Q90" s="12" t="s">
        <v>361</v>
      </c>
      <c r="R90" s="12" t="s">
        <v>482</v>
      </c>
      <c r="S90" s="12" t="s">
        <v>58</v>
      </c>
      <c r="T90" s="12" t="s">
        <v>249</v>
      </c>
      <c r="U90" s="12" t="s">
        <v>421</v>
      </c>
      <c r="V90" s="12" t="s">
        <v>486</v>
      </c>
      <c r="W90" s="12" t="s">
        <v>155</v>
      </c>
      <c r="X90" s="12" t="s">
        <v>156</v>
      </c>
      <c r="Y90" s="12" t="s">
        <v>154</v>
      </c>
      <c r="Z90" s="12" t="s">
        <v>54</v>
      </c>
      <c r="AA90" s="12" t="s">
        <v>54</v>
      </c>
      <c r="AB90" s="12" t="s">
        <v>54</v>
      </c>
      <c r="AC90" s="12" t="s">
        <v>41</v>
      </c>
      <c r="AD90" s="12" t="s">
        <v>41</v>
      </c>
      <c r="AE90" s="15">
        <f>AJ90/AI90</f>
        <v>1.1114693689543989</v>
      </c>
      <c r="AF90" s="12" t="s">
        <v>277</v>
      </c>
      <c r="AG90" s="12">
        <v>2007109910</v>
      </c>
      <c r="AH90" s="16">
        <v>44.31</v>
      </c>
      <c r="AI90" s="15">
        <v>43.42</v>
      </c>
      <c r="AJ90" s="15">
        <v>48.26</v>
      </c>
      <c r="AK90" s="15">
        <f>AI90/1000</f>
        <v>4.342E-2</v>
      </c>
      <c r="AL90" s="15">
        <f>AJ90/1000</f>
        <v>4.8259999999999997E-2</v>
      </c>
    </row>
    <row r="91" spans="1:38" s="12" customFormat="1" x14ac:dyDescent="0.2">
      <c r="A91" s="12">
        <v>7898</v>
      </c>
      <c r="B91" s="12" t="s">
        <v>277</v>
      </c>
      <c r="C91" s="13">
        <v>44207</v>
      </c>
      <c r="D91" s="17">
        <v>2021</v>
      </c>
      <c r="E91" s="17">
        <v>1</v>
      </c>
      <c r="F91" s="12" t="s">
        <v>33</v>
      </c>
      <c r="G91" s="12" t="s">
        <v>110</v>
      </c>
      <c r="H91" s="12" t="s">
        <v>291</v>
      </c>
      <c r="K91" s="12" t="s">
        <v>101</v>
      </c>
      <c r="M91" s="12" t="s">
        <v>74</v>
      </c>
      <c r="N91" s="12" t="s">
        <v>257</v>
      </c>
      <c r="O91" s="12" t="s">
        <v>266</v>
      </c>
      <c r="P91" s="12" t="s">
        <v>23</v>
      </c>
      <c r="Q91" s="12" t="s">
        <v>461</v>
      </c>
      <c r="R91" s="12" t="s">
        <v>482</v>
      </c>
      <c r="S91" s="12" t="s">
        <v>58</v>
      </c>
      <c r="T91" s="12" t="s">
        <v>249</v>
      </c>
      <c r="U91" s="12" t="s">
        <v>480</v>
      </c>
      <c r="V91" s="12" t="s">
        <v>486</v>
      </c>
      <c r="W91" s="12" t="s">
        <v>475</v>
      </c>
      <c r="X91" s="12" t="s">
        <v>476</v>
      </c>
      <c r="Y91" s="12" t="s">
        <v>474</v>
      </c>
      <c r="Z91" s="12" t="s">
        <v>54</v>
      </c>
      <c r="AA91" s="12" t="s">
        <v>54</v>
      </c>
      <c r="AB91" s="12" t="s">
        <v>54</v>
      </c>
      <c r="AC91" s="12" t="s">
        <v>41</v>
      </c>
      <c r="AD91" s="12" t="s">
        <v>41</v>
      </c>
      <c r="AE91" s="15">
        <f>AJ91/AI91</f>
        <v>1.2417271279419573</v>
      </c>
      <c r="AF91" s="12" t="s">
        <v>277</v>
      </c>
      <c r="AG91" s="12">
        <v>2104200010</v>
      </c>
      <c r="AH91" s="18">
        <v>60.46</v>
      </c>
      <c r="AI91" s="15">
        <v>56.51</v>
      </c>
      <c r="AJ91" s="15">
        <v>70.17</v>
      </c>
      <c r="AK91" s="15">
        <f>AI91/1000</f>
        <v>5.6509999999999998E-2</v>
      </c>
      <c r="AL91" s="15">
        <f>AJ91/1000</f>
        <v>7.0169999999999996E-2</v>
      </c>
    </row>
    <row r="92" spans="1:38" s="12" customFormat="1" x14ac:dyDescent="0.2">
      <c r="A92" s="12">
        <v>7899</v>
      </c>
      <c r="B92" s="12" t="s">
        <v>277</v>
      </c>
      <c r="C92" s="13">
        <v>44207</v>
      </c>
      <c r="D92" s="17">
        <v>2021</v>
      </c>
      <c r="E92" s="17">
        <v>1</v>
      </c>
      <c r="F92" s="12" t="s">
        <v>33</v>
      </c>
      <c r="G92" s="12" t="s">
        <v>110</v>
      </c>
      <c r="H92" s="12" t="s">
        <v>291</v>
      </c>
      <c r="K92" s="12" t="s">
        <v>354</v>
      </c>
      <c r="M92" s="12" t="s">
        <v>74</v>
      </c>
      <c r="N92" s="12" t="s">
        <v>257</v>
      </c>
      <c r="O92" s="12" t="s">
        <v>268</v>
      </c>
      <c r="P92" s="12" t="s">
        <v>23</v>
      </c>
      <c r="Q92" s="12" t="s">
        <v>463</v>
      </c>
      <c r="R92" s="12" t="s">
        <v>482</v>
      </c>
      <c r="S92" s="12" t="s">
        <v>58</v>
      </c>
      <c r="T92" s="12" t="s">
        <v>249</v>
      </c>
      <c r="U92" s="12" t="s">
        <v>480</v>
      </c>
      <c r="V92" s="12" t="s">
        <v>486</v>
      </c>
      <c r="W92" s="12" t="s">
        <v>475</v>
      </c>
      <c r="X92" s="12" t="s">
        <v>476</v>
      </c>
      <c r="Y92" s="12" t="s">
        <v>474</v>
      </c>
      <c r="Z92" s="12" t="s">
        <v>54</v>
      </c>
      <c r="AA92" s="12" t="s">
        <v>54</v>
      </c>
      <c r="AB92" s="12" t="s">
        <v>54</v>
      </c>
      <c r="AC92" s="12" t="s">
        <v>41</v>
      </c>
      <c r="AD92" s="12" t="s">
        <v>41</v>
      </c>
      <c r="AE92" s="15">
        <f>AJ92/AI92</f>
        <v>1.083972547436415</v>
      </c>
      <c r="AF92" s="12" t="s">
        <v>277</v>
      </c>
      <c r="AG92" s="12">
        <v>2104200010</v>
      </c>
      <c r="AH92" s="18">
        <v>25.3</v>
      </c>
      <c r="AI92" s="15">
        <v>24.77</v>
      </c>
      <c r="AJ92" s="15">
        <v>26.85</v>
      </c>
      <c r="AK92" s="15">
        <f>AI92/1000</f>
        <v>2.477E-2</v>
      </c>
      <c r="AL92" s="15">
        <f>AJ92/1000</f>
        <v>2.6850000000000002E-2</v>
      </c>
    </row>
    <row r="93" spans="1:38" s="12" customFormat="1" x14ac:dyDescent="0.2">
      <c r="A93" s="12">
        <v>35736</v>
      </c>
      <c r="B93" s="12" t="s">
        <v>277</v>
      </c>
      <c r="C93" s="13">
        <v>44208</v>
      </c>
      <c r="D93" s="14">
        <v>2021</v>
      </c>
      <c r="E93" s="14">
        <v>1</v>
      </c>
      <c r="F93" s="12" t="s">
        <v>33</v>
      </c>
      <c r="G93" s="12" t="s">
        <v>110</v>
      </c>
      <c r="H93" s="12" t="s">
        <v>291</v>
      </c>
      <c r="K93" s="12" t="s">
        <v>182</v>
      </c>
      <c r="M93" s="12" t="s">
        <v>74</v>
      </c>
      <c r="N93" s="12" t="s">
        <v>257</v>
      </c>
      <c r="O93" s="12" t="s">
        <v>266</v>
      </c>
      <c r="P93" s="12" t="s">
        <v>23</v>
      </c>
      <c r="Q93" s="12" t="s">
        <v>343</v>
      </c>
      <c r="R93" s="12" t="s">
        <v>482</v>
      </c>
      <c r="S93" s="12" t="s">
        <v>58</v>
      </c>
      <c r="T93" s="12" t="s">
        <v>249</v>
      </c>
      <c r="U93" s="12" t="s">
        <v>421</v>
      </c>
      <c r="V93" s="12" t="s">
        <v>486</v>
      </c>
      <c r="W93" s="12" t="s">
        <v>155</v>
      </c>
      <c r="X93" s="12" t="s">
        <v>158</v>
      </c>
      <c r="Y93" s="12" t="s">
        <v>154</v>
      </c>
      <c r="Z93" s="12" t="s">
        <v>54</v>
      </c>
      <c r="AA93" s="12" t="s">
        <v>54</v>
      </c>
      <c r="AB93" s="12" t="s">
        <v>54</v>
      </c>
      <c r="AC93" s="12" t="s">
        <v>41</v>
      </c>
      <c r="AD93" s="12" t="s">
        <v>41</v>
      </c>
      <c r="AE93" s="15">
        <f>AJ93/AI93</f>
        <v>1.690674216952752</v>
      </c>
      <c r="AF93" s="12" t="s">
        <v>277</v>
      </c>
      <c r="AG93" s="12">
        <v>2007109110</v>
      </c>
      <c r="AH93" s="16">
        <v>58.99</v>
      </c>
      <c r="AI93" s="15">
        <v>56.51</v>
      </c>
      <c r="AJ93" s="15">
        <v>95.54</v>
      </c>
      <c r="AK93" s="15">
        <f>AI93/1000</f>
        <v>5.6509999999999998E-2</v>
      </c>
      <c r="AL93" s="15">
        <f>AJ93/1000</f>
        <v>9.554E-2</v>
      </c>
    </row>
    <row r="94" spans="1:38" s="12" customFormat="1" x14ac:dyDescent="0.2">
      <c r="A94" s="12">
        <v>35731</v>
      </c>
      <c r="B94" s="12" t="s">
        <v>277</v>
      </c>
      <c r="C94" s="13">
        <v>44208</v>
      </c>
      <c r="D94" s="14">
        <v>2021</v>
      </c>
      <c r="E94" s="14">
        <v>1</v>
      </c>
      <c r="F94" s="12" t="s">
        <v>33</v>
      </c>
      <c r="G94" s="12" t="s">
        <v>120</v>
      </c>
      <c r="H94" s="12" t="s">
        <v>309</v>
      </c>
      <c r="K94" s="12" t="s">
        <v>173</v>
      </c>
      <c r="M94" s="12" t="s">
        <v>74</v>
      </c>
      <c r="N94" s="12" t="s">
        <v>257</v>
      </c>
      <c r="O94" s="12" t="s">
        <v>266</v>
      </c>
      <c r="P94" s="12" t="s">
        <v>23</v>
      </c>
      <c r="Q94" s="12" t="s">
        <v>359</v>
      </c>
      <c r="R94" s="12" t="s">
        <v>482</v>
      </c>
      <c r="S94" s="12" t="s">
        <v>58</v>
      </c>
      <c r="T94" s="12" t="s">
        <v>249</v>
      </c>
      <c r="U94" s="12" t="s">
        <v>421</v>
      </c>
      <c r="V94" s="12" t="s">
        <v>487</v>
      </c>
      <c r="W94" s="12" t="s">
        <v>155</v>
      </c>
      <c r="X94" s="12" t="s">
        <v>156</v>
      </c>
      <c r="Y94" s="12" t="s">
        <v>154</v>
      </c>
      <c r="Z94" s="12" t="s">
        <v>145</v>
      </c>
      <c r="AA94" s="12" t="s">
        <v>48</v>
      </c>
      <c r="AB94" s="12" t="s">
        <v>48</v>
      </c>
      <c r="AC94" s="12" t="s">
        <v>39</v>
      </c>
      <c r="AD94" s="12" t="s">
        <v>39</v>
      </c>
      <c r="AE94" s="15">
        <f>AJ94/AI94</f>
        <v>5.2203775301341819</v>
      </c>
      <c r="AF94" s="12" t="s">
        <v>277</v>
      </c>
      <c r="AG94" s="12">
        <v>2007109910</v>
      </c>
      <c r="AH94" s="16">
        <v>48.99</v>
      </c>
      <c r="AI94" s="15">
        <v>43.97</v>
      </c>
      <c r="AJ94" s="15">
        <v>229.54</v>
      </c>
      <c r="AK94" s="15">
        <f>AI94/1000</f>
        <v>4.3970000000000002E-2</v>
      </c>
      <c r="AL94" s="15">
        <f>AJ94/1000</f>
        <v>0.22953999999999999</v>
      </c>
    </row>
    <row r="95" spans="1:38" s="12" customFormat="1" x14ac:dyDescent="0.2">
      <c r="A95" s="12">
        <v>35732</v>
      </c>
      <c r="B95" s="12" t="s">
        <v>277</v>
      </c>
      <c r="C95" s="13">
        <v>44208</v>
      </c>
      <c r="D95" s="14">
        <v>2021</v>
      </c>
      <c r="E95" s="14">
        <v>1</v>
      </c>
      <c r="F95" s="12" t="s">
        <v>33</v>
      </c>
      <c r="G95" s="12" t="s">
        <v>104</v>
      </c>
      <c r="H95" s="12" t="s">
        <v>310</v>
      </c>
      <c r="K95" s="12" t="s">
        <v>102</v>
      </c>
      <c r="M95" s="12" t="s">
        <v>74</v>
      </c>
      <c r="N95" s="12" t="s">
        <v>257</v>
      </c>
      <c r="O95" s="12" t="s">
        <v>266</v>
      </c>
      <c r="P95" s="12" t="s">
        <v>23</v>
      </c>
      <c r="Q95" s="12" t="s">
        <v>315</v>
      </c>
      <c r="R95" s="12" t="s">
        <v>482</v>
      </c>
      <c r="S95" s="12" t="s">
        <v>58</v>
      </c>
      <c r="T95" s="12" t="s">
        <v>249</v>
      </c>
      <c r="U95" s="12" t="s">
        <v>480</v>
      </c>
      <c r="V95" s="12" t="s">
        <v>486</v>
      </c>
      <c r="W95" s="12" t="s">
        <v>155</v>
      </c>
      <c r="X95" s="12" t="s">
        <v>156</v>
      </c>
      <c r="Y95" s="12" t="s">
        <v>154</v>
      </c>
      <c r="Z95" s="12" t="s">
        <v>71</v>
      </c>
      <c r="AA95" s="12" t="s">
        <v>483</v>
      </c>
      <c r="AB95" s="12" t="s">
        <v>483</v>
      </c>
      <c r="AC95" s="12" t="s">
        <v>34</v>
      </c>
      <c r="AD95" s="12" t="s">
        <v>34</v>
      </c>
      <c r="AE95" s="15">
        <f>AJ95/AI95</f>
        <v>4.1870865688812193</v>
      </c>
      <c r="AF95" s="12" t="s">
        <v>277</v>
      </c>
      <c r="AG95" s="12">
        <v>2007109910</v>
      </c>
      <c r="AH95" s="16">
        <v>105.54</v>
      </c>
      <c r="AI95" s="15">
        <v>69.540000000000006</v>
      </c>
      <c r="AJ95" s="15">
        <v>291.17</v>
      </c>
      <c r="AK95" s="15">
        <f>AI95/1000</f>
        <v>6.9540000000000005E-2</v>
      </c>
      <c r="AL95" s="15">
        <f>AJ95/1000</f>
        <v>0.29117000000000004</v>
      </c>
    </row>
    <row r="96" spans="1:38" s="12" customFormat="1" x14ac:dyDescent="0.2">
      <c r="A96" s="12">
        <v>35733</v>
      </c>
      <c r="B96" s="12" t="s">
        <v>277</v>
      </c>
      <c r="C96" s="13">
        <v>44208</v>
      </c>
      <c r="D96" s="14">
        <v>2021</v>
      </c>
      <c r="E96" s="14">
        <v>1</v>
      </c>
      <c r="F96" s="12" t="s">
        <v>33</v>
      </c>
      <c r="G96" s="12" t="s">
        <v>104</v>
      </c>
      <c r="H96" s="12" t="s">
        <v>310</v>
      </c>
      <c r="K96" s="12" t="s">
        <v>102</v>
      </c>
      <c r="M96" s="12" t="s">
        <v>74</v>
      </c>
      <c r="N96" s="12" t="s">
        <v>260</v>
      </c>
      <c r="O96" s="12" t="s">
        <v>266</v>
      </c>
      <c r="P96" s="12" t="s">
        <v>23</v>
      </c>
      <c r="Q96" s="12" t="s">
        <v>315</v>
      </c>
      <c r="R96" s="12" t="s">
        <v>482</v>
      </c>
      <c r="S96" s="12" t="s">
        <v>58</v>
      </c>
      <c r="T96" s="12" t="s">
        <v>249</v>
      </c>
      <c r="U96" s="12" t="s">
        <v>480</v>
      </c>
      <c r="V96" s="12" t="s">
        <v>486</v>
      </c>
      <c r="W96" s="12" t="s">
        <v>155</v>
      </c>
      <c r="X96" s="12" t="s">
        <v>156</v>
      </c>
      <c r="Y96" s="12" t="s">
        <v>154</v>
      </c>
      <c r="Z96" s="12" t="s">
        <v>49</v>
      </c>
      <c r="AA96" s="12" t="s">
        <v>269</v>
      </c>
      <c r="AB96" s="12" t="s">
        <v>269</v>
      </c>
      <c r="AC96" s="12" t="s">
        <v>34</v>
      </c>
      <c r="AD96" s="12" t="s">
        <v>34</v>
      </c>
      <c r="AE96" s="15">
        <f>AJ96/AI96</f>
        <v>4.7577777777777781</v>
      </c>
      <c r="AF96" s="12" t="s">
        <v>277</v>
      </c>
      <c r="AG96" s="12">
        <v>2007109910</v>
      </c>
      <c r="AH96" s="16">
        <v>38.380000000000003</v>
      </c>
      <c r="AI96" s="15">
        <v>31.5</v>
      </c>
      <c r="AJ96" s="15">
        <v>149.87</v>
      </c>
      <c r="AK96" s="15">
        <f>AI96/1000</f>
        <v>3.15E-2</v>
      </c>
      <c r="AL96" s="15">
        <f>AJ96/1000</f>
        <v>0.14987</v>
      </c>
    </row>
    <row r="97" spans="1:38" s="12" customFormat="1" x14ac:dyDescent="0.2">
      <c r="A97" s="12">
        <v>35737</v>
      </c>
      <c r="B97" s="12" t="s">
        <v>277</v>
      </c>
      <c r="C97" s="13">
        <v>44208</v>
      </c>
      <c r="D97" s="14">
        <v>2021</v>
      </c>
      <c r="E97" s="14">
        <v>1</v>
      </c>
      <c r="F97" s="12" t="s">
        <v>33</v>
      </c>
      <c r="G97" s="12" t="s">
        <v>164</v>
      </c>
      <c r="H97" s="12" t="s">
        <v>308</v>
      </c>
      <c r="K97" s="12" t="s">
        <v>129</v>
      </c>
      <c r="M97" s="12" t="s">
        <v>74</v>
      </c>
      <c r="N97" s="12" t="s">
        <v>255</v>
      </c>
      <c r="O97" s="12" t="s">
        <v>258</v>
      </c>
      <c r="P97" s="12" t="s">
        <v>23</v>
      </c>
      <c r="Q97" s="12" t="s">
        <v>320</v>
      </c>
      <c r="R97" s="12" t="s">
        <v>482</v>
      </c>
      <c r="S97" s="12" t="s">
        <v>58</v>
      </c>
      <c r="T97" s="12" t="s">
        <v>249</v>
      </c>
      <c r="U97" s="12" t="s">
        <v>421</v>
      </c>
      <c r="V97" s="12" t="s">
        <v>486</v>
      </c>
      <c r="W97" s="12" t="s">
        <v>155</v>
      </c>
      <c r="X97" s="12" t="s">
        <v>156</v>
      </c>
      <c r="Y97" s="12" t="s">
        <v>154</v>
      </c>
      <c r="Z97" s="12" t="s">
        <v>241</v>
      </c>
      <c r="AA97" s="12" t="s">
        <v>241</v>
      </c>
      <c r="AB97" s="12" t="s">
        <v>241</v>
      </c>
      <c r="AC97" s="12" t="s">
        <v>191</v>
      </c>
      <c r="AD97" s="12" t="s">
        <v>191</v>
      </c>
      <c r="AE97" s="15">
        <f>AJ97/AI97</f>
        <v>4.5777051561365285</v>
      </c>
      <c r="AF97" s="12" t="s">
        <v>277</v>
      </c>
      <c r="AG97" s="12">
        <v>2007109910</v>
      </c>
      <c r="AH97" s="16">
        <v>273.36</v>
      </c>
      <c r="AI97" s="15">
        <v>220.32</v>
      </c>
      <c r="AJ97" s="15">
        <v>1008.56</v>
      </c>
      <c r="AK97" s="15">
        <f>AI97/1000</f>
        <v>0.22031999999999999</v>
      </c>
      <c r="AL97" s="15">
        <f>AJ97/1000</f>
        <v>1.0085599999999999</v>
      </c>
    </row>
    <row r="98" spans="1:38" s="12" customFormat="1" x14ac:dyDescent="0.2">
      <c r="A98" s="12">
        <v>35738</v>
      </c>
      <c r="B98" s="12" t="s">
        <v>277</v>
      </c>
      <c r="C98" s="13">
        <v>44208</v>
      </c>
      <c r="D98" s="14">
        <v>2021</v>
      </c>
      <c r="E98" s="14">
        <v>1</v>
      </c>
      <c r="F98" s="12" t="s">
        <v>33</v>
      </c>
      <c r="G98" s="12" t="s">
        <v>123</v>
      </c>
      <c r="H98" s="12" t="s">
        <v>305</v>
      </c>
      <c r="K98" s="12" t="s">
        <v>122</v>
      </c>
      <c r="M98" s="12" t="s">
        <v>74</v>
      </c>
      <c r="N98" s="12" t="s">
        <v>257</v>
      </c>
      <c r="O98" s="12" t="s">
        <v>266</v>
      </c>
      <c r="P98" s="12" t="s">
        <v>23</v>
      </c>
      <c r="Q98" s="12" t="s">
        <v>314</v>
      </c>
      <c r="R98" s="12" t="s">
        <v>482</v>
      </c>
      <c r="S98" s="12" t="s">
        <v>58</v>
      </c>
      <c r="T98" s="12" t="s">
        <v>249</v>
      </c>
      <c r="U98" s="12" t="s">
        <v>421</v>
      </c>
      <c r="V98" s="12" t="s">
        <v>486</v>
      </c>
      <c r="W98" s="12" t="s">
        <v>155</v>
      </c>
      <c r="X98" s="12" t="s">
        <v>156</v>
      </c>
      <c r="Y98" s="12" t="s">
        <v>154</v>
      </c>
      <c r="Z98" s="12" t="s">
        <v>159</v>
      </c>
      <c r="AA98" s="12" t="s">
        <v>50</v>
      </c>
      <c r="AB98" s="12" t="s">
        <v>50</v>
      </c>
      <c r="AC98" s="12" t="s">
        <v>35</v>
      </c>
      <c r="AD98" s="12" t="s">
        <v>35</v>
      </c>
      <c r="AE98" s="15">
        <f>AJ98/AI98</f>
        <v>2.0594844679444813</v>
      </c>
      <c r="AF98" s="12" t="s">
        <v>277</v>
      </c>
      <c r="AG98" s="12">
        <v>2007109910</v>
      </c>
      <c r="AH98" s="16">
        <v>16.57</v>
      </c>
      <c r="AI98" s="15">
        <v>15.13</v>
      </c>
      <c r="AJ98" s="15">
        <v>31.16</v>
      </c>
      <c r="AK98" s="15">
        <f>AI98/1000</f>
        <v>1.5130000000000001E-2</v>
      </c>
      <c r="AL98" s="15">
        <f>AJ98/1000</f>
        <v>3.116E-2</v>
      </c>
    </row>
    <row r="99" spans="1:38" s="12" customFormat="1" x14ac:dyDescent="0.2">
      <c r="A99" s="12">
        <v>35739</v>
      </c>
      <c r="B99" s="12" t="s">
        <v>277</v>
      </c>
      <c r="C99" s="13">
        <v>44208</v>
      </c>
      <c r="D99" s="14">
        <v>2021</v>
      </c>
      <c r="E99" s="14">
        <v>1</v>
      </c>
      <c r="F99" s="12" t="s">
        <v>33</v>
      </c>
      <c r="G99" s="12" t="s">
        <v>110</v>
      </c>
      <c r="H99" s="12" t="s">
        <v>291</v>
      </c>
      <c r="K99" s="12" t="s">
        <v>182</v>
      </c>
      <c r="M99" s="12" t="s">
        <v>74</v>
      </c>
      <c r="N99" s="12" t="s">
        <v>257</v>
      </c>
      <c r="O99" s="12" t="s">
        <v>266</v>
      </c>
      <c r="P99" s="12" t="s">
        <v>23</v>
      </c>
      <c r="Q99" s="12" t="s">
        <v>362</v>
      </c>
      <c r="R99" s="12" t="s">
        <v>482</v>
      </c>
      <c r="S99" s="12" t="s">
        <v>58</v>
      </c>
      <c r="T99" s="12" t="s">
        <v>249</v>
      </c>
      <c r="U99" s="12" t="s">
        <v>421</v>
      </c>
      <c r="V99" s="12" t="s">
        <v>486</v>
      </c>
      <c r="W99" s="12" t="s">
        <v>155</v>
      </c>
      <c r="X99" s="12" t="s">
        <v>156</v>
      </c>
      <c r="Y99" s="12" t="s">
        <v>154</v>
      </c>
      <c r="Z99" s="12" t="s">
        <v>54</v>
      </c>
      <c r="AA99" s="12" t="s">
        <v>54</v>
      </c>
      <c r="AB99" s="12" t="s">
        <v>54</v>
      </c>
      <c r="AC99" s="12" t="s">
        <v>41</v>
      </c>
      <c r="AD99" s="12" t="s">
        <v>41</v>
      </c>
      <c r="AE99" s="15">
        <f>AJ99/AI99</f>
        <v>1.2385262341777488</v>
      </c>
      <c r="AF99" s="12" t="s">
        <v>277</v>
      </c>
      <c r="AG99" s="12">
        <v>2007109910</v>
      </c>
      <c r="AH99" s="16">
        <v>1266.02</v>
      </c>
      <c r="AI99" s="15">
        <v>1186.6199999999999</v>
      </c>
      <c r="AJ99" s="15">
        <v>1469.66</v>
      </c>
      <c r="AK99" s="15">
        <f>AI99/1000</f>
        <v>1.1866199999999998</v>
      </c>
      <c r="AL99" s="15">
        <f>AJ99/1000</f>
        <v>1.4696600000000002</v>
      </c>
    </row>
    <row r="100" spans="1:38" s="12" customFormat="1" x14ac:dyDescent="0.2">
      <c r="A100" s="12">
        <v>35740</v>
      </c>
      <c r="B100" s="12" t="s">
        <v>277</v>
      </c>
      <c r="C100" s="13">
        <v>44208</v>
      </c>
      <c r="D100" s="14">
        <v>2021</v>
      </c>
      <c r="E100" s="14">
        <v>1</v>
      </c>
      <c r="F100" s="12" t="s">
        <v>33</v>
      </c>
      <c r="G100" s="12" t="s">
        <v>332</v>
      </c>
      <c r="H100" s="12" t="s">
        <v>333</v>
      </c>
      <c r="K100" s="12" t="s">
        <v>111</v>
      </c>
      <c r="M100" s="12" t="s">
        <v>74</v>
      </c>
      <c r="N100" s="12" t="s">
        <v>252</v>
      </c>
      <c r="O100" s="12" t="s">
        <v>258</v>
      </c>
      <c r="P100" s="12" t="s">
        <v>23</v>
      </c>
      <c r="Q100" s="12" t="s">
        <v>363</v>
      </c>
      <c r="R100" s="12" t="s">
        <v>482</v>
      </c>
      <c r="S100" s="12" t="s">
        <v>58</v>
      </c>
      <c r="T100" s="12" t="s">
        <v>249</v>
      </c>
      <c r="U100" s="12" t="s">
        <v>421</v>
      </c>
      <c r="V100" s="12" t="s">
        <v>487</v>
      </c>
      <c r="W100" s="12" t="s">
        <v>155</v>
      </c>
      <c r="X100" s="12" t="s">
        <v>156</v>
      </c>
      <c r="Y100" s="12" t="s">
        <v>154</v>
      </c>
      <c r="Z100" s="12" t="s">
        <v>59</v>
      </c>
      <c r="AA100" s="12" t="s">
        <v>51</v>
      </c>
      <c r="AB100" s="12" t="s">
        <v>51</v>
      </c>
      <c r="AC100" s="12" t="s">
        <v>45</v>
      </c>
      <c r="AD100" s="12" t="s">
        <v>45</v>
      </c>
      <c r="AE100" s="15">
        <f>AJ100/AI100</f>
        <v>1.8993506493506493</v>
      </c>
      <c r="AF100" s="12" t="s">
        <v>277</v>
      </c>
      <c r="AG100" s="12">
        <v>2007109910</v>
      </c>
      <c r="AH100" s="16">
        <v>77.599999999999994</v>
      </c>
      <c r="AI100" s="15">
        <v>73.92</v>
      </c>
      <c r="AJ100" s="15">
        <v>140.4</v>
      </c>
      <c r="AK100" s="15">
        <f>AI100/1000</f>
        <v>7.392E-2</v>
      </c>
      <c r="AL100" s="15">
        <f>AJ100/1000</f>
        <v>0.1404</v>
      </c>
    </row>
    <row r="101" spans="1:38" s="12" customFormat="1" x14ac:dyDescent="0.2">
      <c r="A101" s="12">
        <v>35741</v>
      </c>
      <c r="B101" s="12" t="s">
        <v>277</v>
      </c>
      <c r="C101" s="13">
        <v>44208</v>
      </c>
      <c r="D101" s="14">
        <v>2021</v>
      </c>
      <c r="E101" s="14">
        <v>1</v>
      </c>
      <c r="F101" s="12" t="s">
        <v>33</v>
      </c>
      <c r="G101" s="12" t="s">
        <v>332</v>
      </c>
      <c r="H101" s="12" t="s">
        <v>333</v>
      </c>
      <c r="K101" s="12" t="s">
        <v>111</v>
      </c>
      <c r="M101" s="12" t="s">
        <v>74</v>
      </c>
      <c r="N101" s="12" t="s">
        <v>264</v>
      </c>
      <c r="O101" s="12" t="s">
        <v>258</v>
      </c>
      <c r="P101" s="12" t="s">
        <v>23</v>
      </c>
      <c r="Q101" s="12" t="s">
        <v>364</v>
      </c>
      <c r="R101" s="12" t="s">
        <v>482</v>
      </c>
      <c r="S101" s="12" t="s">
        <v>58</v>
      </c>
      <c r="T101" s="12" t="s">
        <v>249</v>
      </c>
      <c r="U101" s="12" t="s">
        <v>421</v>
      </c>
      <c r="V101" s="12" t="s">
        <v>487</v>
      </c>
      <c r="W101" s="12" t="s">
        <v>155</v>
      </c>
      <c r="X101" s="12" t="s">
        <v>156</v>
      </c>
      <c r="Y101" s="12" t="s">
        <v>154</v>
      </c>
      <c r="Z101" s="12" t="s">
        <v>424</v>
      </c>
      <c r="AA101" s="12" t="s">
        <v>423</v>
      </c>
      <c r="AB101" s="12" t="s">
        <v>423</v>
      </c>
      <c r="AC101" s="12" t="s">
        <v>45</v>
      </c>
      <c r="AD101" s="12" t="s">
        <v>45</v>
      </c>
      <c r="AE101" s="15">
        <f>AJ101/AI101</f>
        <v>2.4750000000000001</v>
      </c>
      <c r="AF101" s="12" t="s">
        <v>277</v>
      </c>
      <c r="AG101" s="12">
        <v>2007109910</v>
      </c>
      <c r="AH101" s="16">
        <v>139.32</v>
      </c>
      <c r="AI101" s="15">
        <v>129.6</v>
      </c>
      <c r="AJ101" s="15">
        <v>320.76</v>
      </c>
      <c r="AK101" s="15">
        <f>AI101/1000</f>
        <v>0.12959999999999999</v>
      </c>
      <c r="AL101" s="15">
        <f>AJ101/1000</f>
        <v>0.32075999999999999</v>
      </c>
    </row>
    <row r="102" spans="1:38" s="12" customFormat="1" x14ac:dyDescent="0.2">
      <c r="A102" s="12">
        <v>7911</v>
      </c>
      <c r="B102" s="12" t="s">
        <v>277</v>
      </c>
      <c r="C102" s="13">
        <v>44208</v>
      </c>
      <c r="D102" s="17">
        <v>2021</v>
      </c>
      <c r="E102" s="17">
        <v>1</v>
      </c>
      <c r="F102" s="12" t="s">
        <v>20</v>
      </c>
      <c r="H102" s="12" t="s">
        <v>432</v>
      </c>
      <c r="I102" s="12" t="s">
        <v>433</v>
      </c>
      <c r="J102" s="12" t="s">
        <v>434</v>
      </c>
      <c r="K102" s="12" t="s">
        <v>445</v>
      </c>
      <c r="M102" s="12" t="s">
        <v>76</v>
      </c>
      <c r="N102" s="12" t="s">
        <v>270</v>
      </c>
      <c r="O102" s="12" t="s">
        <v>257</v>
      </c>
      <c r="P102" s="12" t="s">
        <v>21</v>
      </c>
      <c r="Q102" s="12" t="s">
        <v>466</v>
      </c>
      <c r="R102" s="12" t="s">
        <v>482</v>
      </c>
      <c r="S102" s="12" t="s">
        <v>58</v>
      </c>
      <c r="T102" s="12" t="s">
        <v>249</v>
      </c>
      <c r="U102" s="12" t="s">
        <v>480</v>
      </c>
      <c r="V102" s="12" t="s">
        <v>487</v>
      </c>
      <c r="W102" s="12" t="s">
        <v>475</v>
      </c>
      <c r="X102" s="12" t="s">
        <v>476</v>
      </c>
      <c r="Y102" s="12" t="s">
        <v>474</v>
      </c>
      <c r="Z102" s="12" t="s">
        <v>435</v>
      </c>
      <c r="AA102" s="12" t="s">
        <v>435</v>
      </c>
      <c r="AB102" s="12" t="s">
        <v>435</v>
      </c>
      <c r="AC102" s="12" t="s">
        <v>351</v>
      </c>
      <c r="AD102" s="12" t="s">
        <v>351</v>
      </c>
      <c r="AE102" s="15">
        <f>AJ102/AI102</f>
        <v>8.4459676126342789</v>
      </c>
      <c r="AF102" s="12" t="s">
        <v>277</v>
      </c>
      <c r="AG102" s="12">
        <v>2104200010</v>
      </c>
      <c r="AH102" s="18">
        <v>5109.8</v>
      </c>
      <c r="AI102" s="15">
        <v>4490.6400000000003</v>
      </c>
      <c r="AJ102" s="15">
        <v>37927.800000000003</v>
      </c>
      <c r="AK102" s="15">
        <f>AI102/1000</f>
        <v>4.49064</v>
      </c>
      <c r="AL102" s="15">
        <f>AJ102/1000</f>
        <v>37.927800000000005</v>
      </c>
    </row>
    <row r="103" spans="1:38" s="12" customFormat="1" x14ac:dyDescent="0.2">
      <c r="A103" s="12">
        <v>7912</v>
      </c>
      <c r="B103" s="12" t="s">
        <v>277</v>
      </c>
      <c r="C103" s="13">
        <v>44208</v>
      </c>
      <c r="D103" s="17">
        <v>2021</v>
      </c>
      <c r="E103" s="17">
        <v>1</v>
      </c>
      <c r="F103" s="12" t="s">
        <v>33</v>
      </c>
      <c r="G103" s="12" t="s">
        <v>110</v>
      </c>
      <c r="H103" s="12" t="s">
        <v>291</v>
      </c>
      <c r="K103" s="12" t="s">
        <v>182</v>
      </c>
      <c r="M103" s="12" t="s">
        <v>74</v>
      </c>
      <c r="N103" s="12" t="s">
        <v>257</v>
      </c>
      <c r="O103" s="12" t="s">
        <v>266</v>
      </c>
      <c r="P103" s="12" t="s">
        <v>23</v>
      </c>
      <c r="Q103" s="12" t="s">
        <v>467</v>
      </c>
      <c r="R103" s="12" t="s">
        <v>482</v>
      </c>
      <c r="S103" s="12" t="s">
        <v>58</v>
      </c>
      <c r="T103" s="12" t="s">
        <v>249</v>
      </c>
      <c r="U103" s="12" t="s">
        <v>480</v>
      </c>
      <c r="V103" s="12" t="s">
        <v>486</v>
      </c>
      <c r="W103" s="12" t="s">
        <v>475</v>
      </c>
      <c r="X103" s="12" t="s">
        <v>476</v>
      </c>
      <c r="Y103" s="12" t="s">
        <v>474</v>
      </c>
      <c r="Z103" s="12" t="s">
        <v>54</v>
      </c>
      <c r="AA103" s="12" t="s">
        <v>54</v>
      </c>
      <c r="AB103" s="12" t="s">
        <v>54</v>
      </c>
      <c r="AC103" s="12" t="s">
        <v>41</v>
      </c>
      <c r="AD103" s="12" t="s">
        <v>41</v>
      </c>
      <c r="AE103" s="15">
        <f>AJ103/AI103</f>
        <v>1.7101397982657938</v>
      </c>
      <c r="AF103" s="12" t="s">
        <v>277</v>
      </c>
      <c r="AG103" s="12">
        <v>2104200010</v>
      </c>
      <c r="AH103" s="18">
        <v>57.88</v>
      </c>
      <c r="AI103" s="15">
        <v>56.51</v>
      </c>
      <c r="AJ103" s="15">
        <v>96.64</v>
      </c>
      <c r="AK103" s="15">
        <f>AI103/1000</f>
        <v>5.6509999999999998E-2</v>
      </c>
      <c r="AL103" s="15">
        <f>AJ103/1000</f>
        <v>9.6640000000000004E-2</v>
      </c>
    </row>
    <row r="104" spans="1:38" s="12" customFormat="1" x14ac:dyDescent="0.2">
      <c r="A104" s="12">
        <v>7913</v>
      </c>
      <c r="B104" s="12" t="s">
        <v>277</v>
      </c>
      <c r="C104" s="13">
        <v>44208</v>
      </c>
      <c r="D104" s="17">
        <v>2021</v>
      </c>
      <c r="E104" s="17">
        <v>1</v>
      </c>
      <c r="F104" s="12" t="s">
        <v>33</v>
      </c>
      <c r="G104" s="12" t="s">
        <v>110</v>
      </c>
      <c r="H104" s="12" t="s">
        <v>291</v>
      </c>
      <c r="K104" s="12" t="s">
        <v>182</v>
      </c>
      <c r="M104" s="12" t="s">
        <v>74</v>
      </c>
      <c r="N104" s="12" t="s">
        <v>257</v>
      </c>
      <c r="O104" s="12" t="s">
        <v>266</v>
      </c>
      <c r="P104" s="12" t="s">
        <v>23</v>
      </c>
      <c r="Q104" s="12" t="s">
        <v>468</v>
      </c>
      <c r="R104" s="12" t="s">
        <v>482</v>
      </c>
      <c r="S104" s="12" t="s">
        <v>58</v>
      </c>
      <c r="T104" s="12" t="s">
        <v>249</v>
      </c>
      <c r="U104" s="12" t="s">
        <v>480</v>
      </c>
      <c r="V104" s="12" t="s">
        <v>486</v>
      </c>
      <c r="W104" s="12" t="s">
        <v>475</v>
      </c>
      <c r="X104" s="12" t="s">
        <v>476</v>
      </c>
      <c r="Y104" s="12" t="s">
        <v>474</v>
      </c>
      <c r="Z104" s="12" t="s">
        <v>54</v>
      </c>
      <c r="AA104" s="12" t="s">
        <v>54</v>
      </c>
      <c r="AB104" s="12" t="s">
        <v>54</v>
      </c>
      <c r="AC104" s="12" t="s">
        <v>41</v>
      </c>
      <c r="AD104" s="12" t="s">
        <v>41</v>
      </c>
      <c r="AE104" s="15">
        <f>AJ104/AI104</f>
        <v>1.2162640474294308</v>
      </c>
      <c r="AF104" s="12" t="s">
        <v>277</v>
      </c>
      <c r="AG104" s="12">
        <v>2104200010</v>
      </c>
      <c r="AH104" s="18">
        <v>242.88</v>
      </c>
      <c r="AI104" s="15">
        <v>226.02</v>
      </c>
      <c r="AJ104" s="15">
        <v>274.89999999999998</v>
      </c>
      <c r="AK104" s="15">
        <f>AI104/1000</f>
        <v>0.22602</v>
      </c>
      <c r="AL104" s="15">
        <f>AJ104/1000</f>
        <v>0.27489999999999998</v>
      </c>
    </row>
    <row r="105" spans="1:38" s="12" customFormat="1" x14ac:dyDescent="0.2">
      <c r="A105" s="12">
        <v>7914</v>
      </c>
      <c r="B105" s="12" t="s">
        <v>277</v>
      </c>
      <c r="C105" s="13">
        <v>44208</v>
      </c>
      <c r="D105" s="17">
        <v>2021</v>
      </c>
      <c r="E105" s="17">
        <v>1</v>
      </c>
      <c r="F105" s="12" t="s">
        <v>33</v>
      </c>
      <c r="G105" s="12" t="s">
        <v>332</v>
      </c>
      <c r="H105" s="12" t="s">
        <v>333</v>
      </c>
      <c r="K105" s="12" t="s">
        <v>143</v>
      </c>
      <c r="M105" s="12" t="s">
        <v>74</v>
      </c>
      <c r="N105" s="12" t="s">
        <v>252</v>
      </c>
      <c r="O105" s="12" t="s">
        <v>259</v>
      </c>
      <c r="P105" s="12" t="s">
        <v>23</v>
      </c>
      <c r="Q105" s="12" t="s">
        <v>458</v>
      </c>
      <c r="R105" s="12" t="s">
        <v>482</v>
      </c>
      <c r="S105" s="12" t="s">
        <v>58</v>
      </c>
      <c r="T105" s="12" t="s">
        <v>249</v>
      </c>
      <c r="U105" s="12" t="s">
        <v>479</v>
      </c>
      <c r="V105" s="12" t="s">
        <v>487</v>
      </c>
      <c r="W105" s="12" t="s">
        <v>475</v>
      </c>
      <c r="X105" s="12" t="s">
        <v>476</v>
      </c>
      <c r="Y105" s="12" t="s">
        <v>474</v>
      </c>
      <c r="Z105" s="12" t="s">
        <v>59</v>
      </c>
      <c r="AA105" s="12" t="s">
        <v>51</v>
      </c>
      <c r="AB105" s="12" t="s">
        <v>51</v>
      </c>
      <c r="AC105" s="12" t="s">
        <v>45</v>
      </c>
      <c r="AD105" s="12" t="s">
        <v>45</v>
      </c>
      <c r="AE105" s="15">
        <f>AJ105/AI105</f>
        <v>2.0005518763796908</v>
      </c>
      <c r="AF105" s="12" t="s">
        <v>277</v>
      </c>
      <c r="AG105" s="12">
        <v>2104200010</v>
      </c>
      <c r="AH105" s="18">
        <v>37.200000000000003</v>
      </c>
      <c r="AI105" s="15">
        <v>36.24</v>
      </c>
      <c r="AJ105" s="15">
        <v>72.5</v>
      </c>
      <c r="AK105" s="15">
        <f>AI105/1000</f>
        <v>3.6240000000000001E-2</v>
      </c>
      <c r="AL105" s="15">
        <f>AJ105/1000</f>
        <v>7.2499999999999995E-2</v>
      </c>
    </row>
    <row r="106" spans="1:38" s="12" customFormat="1" x14ac:dyDescent="0.2">
      <c r="A106" s="12">
        <v>35751</v>
      </c>
      <c r="B106" s="12" t="s">
        <v>277</v>
      </c>
      <c r="C106" s="13">
        <v>44209</v>
      </c>
      <c r="D106" s="14">
        <v>2021</v>
      </c>
      <c r="E106" s="14">
        <v>1</v>
      </c>
      <c r="F106" s="12" t="s">
        <v>20</v>
      </c>
      <c r="H106" s="12" t="s">
        <v>307</v>
      </c>
      <c r="I106" s="12" t="s">
        <v>160</v>
      </c>
      <c r="J106" s="12" t="s">
        <v>91</v>
      </c>
      <c r="K106" s="12" t="s">
        <v>135</v>
      </c>
      <c r="M106" s="12" t="s">
        <v>83</v>
      </c>
      <c r="N106" s="12" t="s">
        <v>274</v>
      </c>
      <c r="O106" s="12" t="s">
        <v>257</v>
      </c>
      <c r="P106" s="12" t="s">
        <v>22</v>
      </c>
      <c r="Q106" s="12" t="s">
        <v>352</v>
      </c>
      <c r="R106" s="12" t="s">
        <v>482</v>
      </c>
      <c r="S106" s="12" t="s">
        <v>58</v>
      </c>
      <c r="T106" s="12" t="s">
        <v>249</v>
      </c>
      <c r="U106" s="12" t="s">
        <v>421</v>
      </c>
      <c r="V106" s="12" t="s">
        <v>487</v>
      </c>
      <c r="W106" s="12" t="s">
        <v>155</v>
      </c>
      <c r="X106" s="12" t="s">
        <v>157</v>
      </c>
      <c r="Y106" s="12" t="s">
        <v>154</v>
      </c>
      <c r="Z106" s="12" t="s">
        <v>69</v>
      </c>
      <c r="AA106" s="12" t="s">
        <v>367</v>
      </c>
      <c r="AB106" s="12" t="s">
        <v>367</v>
      </c>
      <c r="AC106" s="12" t="s">
        <v>31</v>
      </c>
      <c r="AD106" s="12" t="s">
        <v>31</v>
      </c>
      <c r="AE106" s="15">
        <f>AJ106/AI106</f>
        <v>6.3944138722831463</v>
      </c>
      <c r="AF106" s="12" t="s">
        <v>277</v>
      </c>
      <c r="AG106" s="12">
        <v>2007101010</v>
      </c>
      <c r="AH106" s="16">
        <v>553.78</v>
      </c>
      <c r="AI106" s="15">
        <v>505.18</v>
      </c>
      <c r="AJ106" s="15">
        <v>3230.33</v>
      </c>
      <c r="AK106" s="15">
        <f>AI106/1000</f>
        <v>0.50517999999999996</v>
      </c>
      <c r="AL106" s="15">
        <f>AJ106/1000</f>
        <v>3.2303299999999999</v>
      </c>
    </row>
    <row r="107" spans="1:38" s="12" customFormat="1" x14ac:dyDescent="0.2">
      <c r="A107" s="12">
        <v>49380</v>
      </c>
      <c r="B107" s="12" t="s">
        <v>277</v>
      </c>
      <c r="C107" s="13">
        <v>44565</v>
      </c>
      <c r="D107" s="14">
        <v>2022</v>
      </c>
      <c r="E107" s="14">
        <v>1</v>
      </c>
      <c r="F107" s="12" t="s">
        <v>33</v>
      </c>
      <c r="G107" s="12" t="s">
        <v>142</v>
      </c>
      <c r="H107" s="12" t="s">
        <v>298</v>
      </c>
      <c r="K107" s="12" t="s">
        <v>122</v>
      </c>
      <c r="L107" s="12" t="s">
        <v>393</v>
      </c>
      <c r="M107" s="12" t="s">
        <v>74</v>
      </c>
      <c r="N107" s="12" t="s">
        <v>252</v>
      </c>
      <c r="O107" s="12" t="s">
        <v>266</v>
      </c>
      <c r="P107" s="12" t="s">
        <v>23</v>
      </c>
      <c r="Q107" s="12" t="s">
        <v>318</v>
      </c>
      <c r="R107" s="12" t="s">
        <v>482</v>
      </c>
      <c r="S107" s="12" t="s">
        <v>58</v>
      </c>
      <c r="T107" s="12" t="s">
        <v>249</v>
      </c>
      <c r="U107" s="12" t="s">
        <v>421</v>
      </c>
      <c r="V107" s="12" t="s">
        <v>487</v>
      </c>
      <c r="W107" s="12" t="s">
        <v>155</v>
      </c>
      <c r="X107" s="12" t="s">
        <v>156</v>
      </c>
      <c r="Y107" s="12" t="s">
        <v>154</v>
      </c>
      <c r="Z107" s="12" t="s">
        <v>30</v>
      </c>
      <c r="AA107" s="12" t="s">
        <v>51</v>
      </c>
      <c r="AB107" s="12" t="s">
        <v>51</v>
      </c>
      <c r="AC107" s="12" t="s">
        <v>45</v>
      </c>
      <c r="AD107" s="12" t="s">
        <v>45</v>
      </c>
      <c r="AE107" s="15">
        <f>AJ107/AI107</f>
        <v>5.6322916666666671</v>
      </c>
      <c r="AF107" s="12" t="s">
        <v>277</v>
      </c>
      <c r="AG107" s="12">
        <v>2007109910</v>
      </c>
      <c r="AH107" s="16">
        <v>9.98</v>
      </c>
      <c r="AI107" s="15">
        <v>9.6</v>
      </c>
      <c r="AJ107" s="15">
        <v>54.07</v>
      </c>
      <c r="AK107" s="15">
        <f>AI107/1000</f>
        <v>9.5999999999999992E-3</v>
      </c>
      <c r="AL107" s="15">
        <f>AJ107/1000</f>
        <v>5.407E-2</v>
      </c>
    </row>
    <row r="108" spans="1:38" s="12" customFormat="1" x14ac:dyDescent="0.2">
      <c r="A108" s="12">
        <v>49381</v>
      </c>
      <c r="B108" s="12" t="s">
        <v>277</v>
      </c>
      <c r="C108" s="13">
        <v>44565</v>
      </c>
      <c r="D108" s="14">
        <v>2022</v>
      </c>
      <c r="E108" s="14">
        <v>1</v>
      </c>
      <c r="F108" s="12" t="s">
        <v>33</v>
      </c>
      <c r="G108" s="12" t="s">
        <v>142</v>
      </c>
      <c r="H108" s="12" t="s">
        <v>298</v>
      </c>
      <c r="K108" s="12" t="s">
        <v>122</v>
      </c>
      <c r="L108" s="12" t="s">
        <v>393</v>
      </c>
      <c r="M108" s="12" t="s">
        <v>74</v>
      </c>
      <c r="N108" s="12" t="s">
        <v>257</v>
      </c>
      <c r="O108" s="12" t="s">
        <v>266</v>
      </c>
      <c r="P108" s="12" t="s">
        <v>23</v>
      </c>
      <c r="Q108" s="12" t="s">
        <v>318</v>
      </c>
      <c r="R108" s="12" t="s">
        <v>482</v>
      </c>
      <c r="S108" s="12" t="s">
        <v>58</v>
      </c>
      <c r="T108" s="12" t="s">
        <v>249</v>
      </c>
      <c r="U108" s="12" t="s">
        <v>421</v>
      </c>
      <c r="V108" s="12" t="s">
        <v>487</v>
      </c>
      <c r="W108" s="12" t="s">
        <v>155</v>
      </c>
      <c r="X108" s="12" t="s">
        <v>156</v>
      </c>
      <c r="Y108" s="12" t="s">
        <v>154</v>
      </c>
      <c r="Z108" s="12" t="s">
        <v>145</v>
      </c>
      <c r="AA108" s="12" t="s">
        <v>48</v>
      </c>
      <c r="AB108" s="12" t="s">
        <v>48</v>
      </c>
      <c r="AC108" s="12" t="s">
        <v>39</v>
      </c>
      <c r="AD108" s="12" t="s">
        <v>39</v>
      </c>
      <c r="AE108" s="15">
        <f>AJ108/AI108</f>
        <v>3.7465753424657535</v>
      </c>
      <c r="AF108" s="12" t="s">
        <v>277</v>
      </c>
      <c r="AG108" s="12">
        <v>2007109910</v>
      </c>
      <c r="AH108" s="16">
        <v>9.11</v>
      </c>
      <c r="AI108" s="15">
        <v>8.76</v>
      </c>
      <c r="AJ108" s="15">
        <v>32.82</v>
      </c>
      <c r="AK108" s="15">
        <f>AI108/1000</f>
        <v>8.7600000000000004E-3</v>
      </c>
      <c r="AL108" s="15">
        <f>AJ108/1000</f>
        <v>3.2820000000000002E-2</v>
      </c>
    </row>
    <row r="109" spans="1:38" s="12" customFormat="1" x14ac:dyDescent="0.2">
      <c r="A109" s="12">
        <v>12337</v>
      </c>
      <c r="B109" s="12" t="s">
        <v>277</v>
      </c>
      <c r="C109" s="13">
        <v>44572</v>
      </c>
      <c r="D109" s="17">
        <v>2022</v>
      </c>
      <c r="E109" s="17">
        <v>1</v>
      </c>
      <c r="F109" s="12" t="s">
        <v>33</v>
      </c>
      <c r="G109" s="12" t="s">
        <v>110</v>
      </c>
      <c r="H109" s="12" t="s">
        <v>385</v>
      </c>
      <c r="K109" s="12" t="s">
        <v>101</v>
      </c>
      <c r="L109" s="12">
        <v>9</v>
      </c>
      <c r="M109" s="12" t="s">
        <v>74</v>
      </c>
      <c r="N109" s="12" t="s">
        <v>257</v>
      </c>
      <c r="O109" s="12" t="s">
        <v>266</v>
      </c>
      <c r="P109" s="12" t="s">
        <v>23</v>
      </c>
      <c r="Q109" s="12" t="s">
        <v>469</v>
      </c>
      <c r="R109" s="12" t="s">
        <v>482</v>
      </c>
      <c r="S109" s="12" t="s">
        <v>58</v>
      </c>
      <c r="T109" s="12" t="s">
        <v>249</v>
      </c>
      <c r="U109" s="12" t="s">
        <v>480</v>
      </c>
      <c r="V109" s="12" t="s">
        <v>486</v>
      </c>
      <c r="W109" s="12" t="s">
        <v>475</v>
      </c>
      <c r="X109" s="12" t="s">
        <v>476</v>
      </c>
      <c r="Y109" s="12" t="s">
        <v>474</v>
      </c>
      <c r="Z109" s="12" t="s">
        <v>385</v>
      </c>
      <c r="AA109" s="12" t="s">
        <v>54</v>
      </c>
      <c r="AB109" s="12" t="s">
        <v>54</v>
      </c>
      <c r="AC109" s="12" t="s">
        <v>41</v>
      </c>
      <c r="AD109" s="12" t="s">
        <v>41</v>
      </c>
      <c r="AE109" s="15">
        <f>AJ109/AI109</f>
        <v>1.5633553563001414</v>
      </c>
      <c r="AF109" s="12" t="s">
        <v>277</v>
      </c>
      <c r="AG109" s="12">
        <v>2104200010</v>
      </c>
      <c r="AH109" s="18">
        <v>178.1</v>
      </c>
      <c r="AI109" s="15">
        <v>169.52</v>
      </c>
      <c r="AJ109" s="15">
        <v>265.02</v>
      </c>
      <c r="AK109" s="15">
        <f>AI109/1000</f>
        <v>0.16952</v>
      </c>
      <c r="AL109" s="15">
        <f>AJ109/1000</f>
        <v>0.26501999999999998</v>
      </c>
    </row>
    <row r="110" spans="1:38" s="12" customFormat="1" x14ac:dyDescent="0.2">
      <c r="A110" s="12">
        <v>49487</v>
      </c>
      <c r="B110" s="12" t="s">
        <v>277</v>
      </c>
      <c r="C110" s="13">
        <v>44573</v>
      </c>
      <c r="D110" s="14">
        <v>2022</v>
      </c>
      <c r="E110" s="14">
        <v>1</v>
      </c>
      <c r="F110" s="12" t="s">
        <v>20</v>
      </c>
      <c r="G110" s="12" t="s">
        <v>341</v>
      </c>
      <c r="H110" s="12" t="s">
        <v>321</v>
      </c>
      <c r="I110" s="12" t="s">
        <v>394</v>
      </c>
      <c r="J110" s="12" t="s">
        <v>99</v>
      </c>
      <c r="K110" s="12" t="s">
        <v>346</v>
      </c>
      <c r="L110" s="12">
        <v>1</v>
      </c>
      <c r="M110" s="12" t="s">
        <v>85</v>
      </c>
      <c r="N110" s="12" t="s">
        <v>274</v>
      </c>
      <c r="O110" s="12" t="s">
        <v>257</v>
      </c>
      <c r="P110" s="12" t="s">
        <v>21</v>
      </c>
      <c r="Q110" s="12" t="s">
        <v>322</v>
      </c>
      <c r="R110" s="12" t="s">
        <v>482</v>
      </c>
      <c r="S110" s="12" t="s">
        <v>58</v>
      </c>
      <c r="T110" s="12" t="s">
        <v>249</v>
      </c>
      <c r="U110" s="12" t="s">
        <v>421</v>
      </c>
      <c r="V110" s="12" t="s">
        <v>487</v>
      </c>
      <c r="W110" s="12" t="s">
        <v>155</v>
      </c>
      <c r="X110" s="12" t="s">
        <v>156</v>
      </c>
      <c r="Y110" s="12" t="s">
        <v>154</v>
      </c>
      <c r="Z110" s="12" t="s">
        <v>237</v>
      </c>
      <c r="AA110" s="12" t="s">
        <v>237</v>
      </c>
      <c r="AB110" s="12" t="s">
        <v>237</v>
      </c>
      <c r="AC110" s="12" t="s">
        <v>39</v>
      </c>
      <c r="AD110" s="12" t="s">
        <v>39</v>
      </c>
      <c r="AE110" s="15">
        <f>AJ110/AI110</f>
        <v>17.269763151671953</v>
      </c>
      <c r="AF110" s="12" t="s">
        <v>277</v>
      </c>
      <c r="AG110" s="12">
        <v>2007109910</v>
      </c>
      <c r="AH110" s="16">
        <v>12801.14</v>
      </c>
      <c r="AI110" s="15">
        <v>11502.72</v>
      </c>
      <c r="AJ110" s="15">
        <v>198649.25</v>
      </c>
      <c r="AK110" s="15">
        <f>AI110/1000</f>
        <v>11.50272</v>
      </c>
      <c r="AL110" s="15">
        <f>AJ110/1000</f>
        <v>198.64924999999999</v>
      </c>
    </row>
    <row r="111" spans="1:38" s="12" customFormat="1" x14ac:dyDescent="0.2">
      <c r="A111" s="12">
        <v>49488</v>
      </c>
      <c r="B111" s="12" t="s">
        <v>277</v>
      </c>
      <c r="C111" s="13">
        <v>44573</v>
      </c>
      <c r="D111" s="14">
        <v>2022</v>
      </c>
      <c r="E111" s="14">
        <v>1</v>
      </c>
      <c r="F111" s="12" t="s">
        <v>20</v>
      </c>
      <c r="G111" s="12" t="s">
        <v>341</v>
      </c>
      <c r="H111" s="12" t="s">
        <v>321</v>
      </c>
      <c r="I111" s="12" t="s">
        <v>394</v>
      </c>
      <c r="J111" s="12" t="s">
        <v>99</v>
      </c>
      <c r="K111" s="12" t="s">
        <v>346</v>
      </c>
      <c r="L111" s="12">
        <v>1</v>
      </c>
      <c r="M111" s="12" t="s">
        <v>85</v>
      </c>
      <c r="N111" s="12" t="s">
        <v>274</v>
      </c>
      <c r="O111" s="12" t="s">
        <v>257</v>
      </c>
      <c r="P111" s="12" t="s">
        <v>21</v>
      </c>
      <c r="Q111" s="12" t="s">
        <v>322</v>
      </c>
      <c r="R111" s="12" t="s">
        <v>482</v>
      </c>
      <c r="S111" s="12" t="s">
        <v>58</v>
      </c>
      <c r="T111" s="12" t="s">
        <v>249</v>
      </c>
      <c r="U111" s="12" t="s">
        <v>421</v>
      </c>
      <c r="V111" s="12" t="s">
        <v>487</v>
      </c>
      <c r="W111" s="12" t="s">
        <v>155</v>
      </c>
      <c r="X111" s="12" t="s">
        <v>156</v>
      </c>
      <c r="Y111" s="12" t="s">
        <v>154</v>
      </c>
      <c r="Z111" s="12" t="s">
        <v>237</v>
      </c>
      <c r="AA111" s="12" t="s">
        <v>237</v>
      </c>
      <c r="AB111" s="12" t="s">
        <v>237</v>
      </c>
      <c r="AC111" s="12" t="s">
        <v>39</v>
      </c>
      <c r="AD111" s="12" t="s">
        <v>39</v>
      </c>
      <c r="AE111" s="15">
        <f>AJ111/AI111</f>
        <v>17.333842483843092</v>
      </c>
      <c r="AF111" s="12" t="s">
        <v>277</v>
      </c>
      <c r="AG111" s="12">
        <v>2007109910</v>
      </c>
      <c r="AH111" s="16">
        <v>12801.24</v>
      </c>
      <c r="AI111" s="15">
        <v>11502.82</v>
      </c>
      <c r="AJ111" s="15">
        <v>199388.07</v>
      </c>
      <c r="AK111" s="15">
        <f>AI111/1000</f>
        <v>11.50282</v>
      </c>
      <c r="AL111" s="15">
        <f>AJ111/1000</f>
        <v>199.38807</v>
      </c>
    </row>
    <row r="112" spans="1:38" s="12" customFormat="1" x14ac:dyDescent="0.2">
      <c r="A112" s="12">
        <v>49489</v>
      </c>
      <c r="B112" s="12" t="s">
        <v>277</v>
      </c>
      <c r="C112" s="13">
        <v>44573</v>
      </c>
      <c r="D112" s="14">
        <v>2022</v>
      </c>
      <c r="E112" s="14">
        <v>1</v>
      </c>
      <c r="F112" s="12" t="s">
        <v>33</v>
      </c>
      <c r="G112" s="12" t="s">
        <v>96</v>
      </c>
      <c r="H112" s="12" t="s">
        <v>118</v>
      </c>
      <c r="K112" s="12" t="s">
        <v>119</v>
      </c>
      <c r="L112" s="12">
        <v>1</v>
      </c>
      <c r="M112" s="12" t="s">
        <v>74</v>
      </c>
      <c r="N112" s="12" t="s">
        <v>257</v>
      </c>
      <c r="O112" s="12" t="s">
        <v>259</v>
      </c>
      <c r="P112" s="12" t="s">
        <v>23</v>
      </c>
      <c r="Q112" s="12" t="s">
        <v>366</v>
      </c>
      <c r="R112" s="12" t="s">
        <v>482</v>
      </c>
      <c r="S112" s="12" t="s">
        <v>58</v>
      </c>
      <c r="T112" s="12" t="s">
        <v>249</v>
      </c>
      <c r="U112" s="12" t="s">
        <v>421</v>
      </c>
      <c r="V112" s="12" t="s">
        <v>486</v>
      </c>
      <c r="W112" s="12" t="s">
        <v>155</v>
      </c>
      <c r="X112" s="12" t="s">
        <v>156</v>
      </c>
      <c r="Y112" s="12" t="s">
        <v>154</v>
      </c>
      <c r="Z112" s="12" t="s">
        <v>339</v>
      </c>
      <c r="AA112" s="12" t="s">
        <v>483</v>
      </c>
      <c r="AB112" s="12" t="s">
        <v>483</v>
      </c>
      <c r="AC112" s="12" t="s">
        <v>34</v>
      </c>
      <c r="AD112" s="12" t="s">
        <v>34</v>
      </c>
      <c r="AE112" s="15">
        <f>AJ112/AI112</f>
        <v>1.5408163265306123</v>
      </c>
      <c r="AF112" s="12" t="s">
        <v>277</v>
      </c>
      <c r="AG112" s="12">
        <v>2007109910</v>
      </c>
      <c r="AH112" s="16">
        <v>107</v>
      </c>
      <c r="AI112" s="15">
        <v>98</v>
      </c>
      <c r="AJ112" s="15">
        <v>151</v>
      </c>
      <c r="AK112" s="15">
        <f>AI112/1000</f>
        <v>9.8000000000000004E-2</v>
      </c>
      <c r="AL112" s="15">
        <f>AJ112/1000</f>
        <v>0.151</v>
      </c>
    </row>
    <row r="113" spans="1:38" s="12" customFormat="1" x14ac:dyDescent="0.2">
      <c r="A113" s="12">
        <v>49490</v>
      </c>
      <c r="B113" s="12" t="s">
        <v>277</v>
      </c>
      <c r="C113" s="13">
        <v>44573</v>
      </c>
      <c r="D113" s="14">
        <v>2022</v>
      </c>
      <c r="E113" s="14">
        <v>1</v>
      </c>
      <c r="F113" s="12" t="s">
        <v>33</v>
      </c>
      <c r="G113" s="12" t="s">
        <v>96</v>
      </c>
      <c r="H113" s="12" t="s">
        <v>118</v>
      </c>
      <c r="K113" s="12" t="s">
        <v>132</v>
      </c>
      <c r="L113" s="12">
        <v>1</v>
      </c>
      <c r="M113" s="12" t="s">
        <v>74</v>
      </c>
      <c r="N113" s="12" t="s">
        <v>257</v>
      </c>
      <c r="O113" s="12" t="s">
        <v>263</v>
      </c>
      <c r="P113" s="12" t="s">
        <v>23</v>
      </c>
      <c r="Q113" s="12" t="s">
        <v>374</v>
      </c>
      <c r="R113" s="12" t="s">
        <v>482</v>
      </c>
      <c r="S113" s="12" t="s">
        <v>58</v>
      </c>
      <c r="T113" s="12" t="s">
        <v>249</v>
      </c>
      <c r="U113" s="12" t="s">
        <v>421</v>
      </c>
      <c r="V113" s="12" t="s">
        <v>486</v>
      </c>
      <c r="W113" s="12" t="s">
        <v>155</v>
      </c>
      <c r="X113" s="12" t="s">
        <v>156</v>
      </c>
      <c r="Y113" s="12" t="s">
        <v>154</v>
      </c>
      <c r="Z113" s="12" t="s">
        <v>384</v>
      </c>
      <c r="AA113" s="12" t="s">
        <v>483</v>
      </c>
      <c r="AB113" s="12" t="s">
        <v>483</v>
      </c>
      <c r="AC113" s="12" t="s">
        <v>34</v>
      </c>
      <c r="AD113" s="12" t="s">
        <v>34</v>
      </c>
      <c r="AE113" s="15">
        <f>AJ113/AI113</f>
        <v>2.41705738259125</v>
      </c>
      <c r="AF113" s="12" t="s">
        <v>277</v>
      </c>
      <c r="AG113" s="12">
        <v>2007109910</v>
      </c>
      <c r="AH113" s="16">
        <v>1964.52</v>
      </c>
      <c r="AI113" s="15">
        <v>1804.38</v>
      </c>
      <c r="AJ113" s="15">
        <v>4361.29</v>
      </c>
      <c r="AK113" s="15">
        <f>AI113/1000</f>
        <v>1.8043800000000001</v>
      </c>
      <c r="AL113" s="15">
        <f>AJ113/1000</f>
        <v>4.3612900000000003</v>
      </c>
    </row>
    <row r="114" spans="1:38" s="12" customFormat="1" x14ac:dyDescent="0.2">
      <c r="A114" s="12">
        <v>49533</v>
      </c>
      <c r="B114" s="12" t="s">
        <v>277</v>
      </c>
      <c r="C114" s="13">
        <v>44574</v>
      </c>
      <c r="D114" s="14">
        <v>2022</v>
      </c>
      <c r="E114" s="14">
        <v>1</v>
      </c>
      <c r="F114" s="12" t="s">
        <v>33</v>
      </c>
      <c r="G114" s="12" t="s">
        <v>98</v>
      </c>
      <c r="H114" s="12" t="s">
        <v>348</v>
      </c>
      <c r="K114" s="12" t="s">
        <v>368</v>
      </c>
      <c r="L114" s="12" t="s">
        <v>345</v>
      </c>
      <c r="M114" s="12" t="s">
        <v>74</v>
      </c>
      <c r="N114" s="12" t="s">
        <v>257</v>
      </c>
      <c r="O114" s="12" t="s">
        <v>266</v>
      </c>
      <c r="P114" s="12" t="s">
        <v>23</v>
      </c>
      <c r="Q114" s="12" t="s">
        <v>349</v>
      </c>
      <c r="R114" s="12" t="s">
        <v>482</v>
      </c>
      <c r="S114" s="12" t="s">
        <v>58</v>
      </c>
      <c r="T114" s="12" t="s">
        <v>249</v>
      </c>
      <c r="U114" s="12" t="s">
        <v>421</v>
      </c>
      <c r="V114" s="12" t="s">
        <v>486</v>
      </c>
      <c r="W114" s="12" t="s">
        <v>155</v>
      </c>
      <c r="X114" s="12" t="s">
        <v>156</v>
      </c>
      <c r="Y114" s="12" t="s">
        <v>154</v>
      </c>
      <c r="Z114" s="12" t="s">
        <v>428</v>
      </c>
      <c r="AA114" s="12" t="s">
        <v>428</v>
      </c>
      <c r="AB114" s="12" t="s">
        <v>428</v>
      </c>
      <c r="AC114" s="12" t="s">
        <v>350</v>
      </c>
      <c r="AD114" s="12" t="s">
        <v>350</v>
      </c>
      <c r="AE114" s="15">
        <f>AJ114/AI114</f>
        <v>2.7866763683402054</v>
      </c>
      <c r="AF114" s="12" t="s">
        <v>277</v>
      </c>
      <c r="AG114" s="12">
        <v>2007109910</v>
      </c>
      <c r="AH114" s="16">
        <v>690.06</v>
      </c>
      <c r="AI114" s="15">
        <v>618.45000000000005</v>
      </c>
      <c r="AJ114" s="15">
        <v>1723.42</v>
      </c>
      <c r="AK114" s="15">
        <f>AI114/1000</f>
        <v>0.61845000000000006</v>
      </c>
      <c r="AL114" s="15">
        <f>AJ114/1000</f>
        <v>1.7234200000000002</v>
      </c>
    </row>
    <row r="115" spans="1:38" s="12" customFormat="1" x14ac:dyDescent="0.2">
      <c r="A115" s="12">
        <v>12360</v>
      </c>
      <c r="B115" s="12" t="s">
        <v>277</v>
      </c>
      <c r="C115" s="13">
        <v>44574</v>
      </c>
      <c r="D115" s="17">
        <v>2022</v>
      </c>
      <c r="E115" s="17">
        <v>1</v>
      </c>
      <c r="F115" s="12" t="s">
        <v>20</v>
      </c>
      <c r="H115" s="12" t="s">
        <v>327</v>
      </c>
      <c r="I115" s="12" t="s">
        <v>152</v>
      </c>
      <c r="J115" s="12" t="s">
        <v>108</v>
      </c>
      <c r="K115" s="12" t="s">
        <v>422</v>
      </c>
      <c r="L115" s="12">
        <v>1</v>
      </c>
      <c r="M115" s="12" t="s">
        <v>82</v>
      </c>
      <c r="N115" s="12" t="s">
        <v>254</v>
      </c>
      <c r="O115" s="12" t="s">
        <v>257</v>
      </c>
      <c r="P115" s="12" t="s">
        <v>21</v>
      </c>
      <c r="Q115" s="12" t="s">
        <v>459</v>
      </c>
      <c r="R115" s="12" t="s">
        <v>482</v>
      </c>
      <c r="S115" s="12" t="s">
        <v>58</v>
      </c>
      <c r="T115" s="12" t="s">
        <v>249</v>
      </c>
      <c r="U115" s="12" t="s">
        <v>480</v>
      </c>
      <c r="V115" s="12" t="s">
        <v>486</v>
      </c>
      <c r="W115" s="12" t="s">
        <v>475</v>
      </c>
      <c r="X115" s="12" t="s">
        <v>476</v>
      </c>
      <c r="Y115" s="12" t="s">
        <v>474</v>
      </c>
      <c r="Z115" s="12" t="s">
        <v>52</v>
      </c>
      <c r="AA115" s="12" t="s">
        <v>27</v>
      </c>
      <c r="AB115" s="12" t="s">
        <v>27</v>
      </c>
      <c r="AC115" s="12" t="s">
        <v>27</v>
      </c>
      <c r="AD115" s="12" t="s">
        <v>27</v>
      </c>
      <c r="AE115" s="15">
        <f>AJ115/AI115</f>
        <v>2.2377806501029252</v>
      </c>
      <c r="AF115" s="12" t="s">
        <v>277</v>
      </c>
      <c r="AG115" s="12">
        <v>2104200010</v>
      </c>
      <c r="AH115" s="18">
        <v>22050.6</v>
      </c>
      <c r="AI115" s="15">
        <v>21724.560000000001</v>
      </c>
      <c r="AJ115" s="15">
        <v>48614.8</v>
      </c>
      <c r="AK115" s="15">
        <f>AI115/1000</f>
        <v>21.72456</v>
      </c>
      <c r="AL115" s="15">
        <f>AJ115/1000</f>
        <v>48.614800000000002</v>
      </c>
    </row>
    <row r="116" spans="1:38" s="12" customFormat="1" x14ac:dyDescent="0.2">
      <c r="A116" s="12">
        <v>12361</v>
      </c>
      <c r="B116" s="12" t="s">
        <v>277</v>
      </c>
      <c r="C116" s="13">
        <v>44574</v>
      </c>
      <c r="D116" s="17">
        <v>2022</v>
      </c>
      <c r="E116" s="17">
        <v>1</v>
      </c>
      <c r="F116" s="12" t="s">
        <v>20</v>
      </c>
      <c r="H116" s="12" t="s">
        <v>327</v>
      </c>
      <c r="I116" s="12" t="s">
        <v>152</v>
      </c>
      <c r="J116" s="12" t="s">
        <v>108</v>
      </c>
      <c r="K116" s="12" t="s">
        <v>422</v>
      </c>
      <c r="L116" s="12">
        <v>1</v>
      </c>
      <c r="M116" s="12" t="s">
        <v>82</v>
      </c>
      <c r="N116" s="12" t="s">
        <v>254</v>
      </c>
      <c r="O116" s="12" t="s">
        <v>257</v>
      </c>
      <c r="P116" s="12" t="s">
        <v>21</v>
      </c>
      <c r="Q116" s="12" t="s">
        <v>459</v>
      </c>
      <c r="R116" s="12" t="s">
        <v>482</v>
      </c>
      <c r="S116" s="12" t="s">
        <v>58</v>
      </c>
      <c r="T116" s="12" t="s">
        <v>249</v>
      </c>
      <c r="U116" s="12" t="s">
        <v>480</v>
      </c>
      <c r="V116" s="12" t="s">
        <v>486</v>
      </c>
      <c r="W116" s="12" t="s">
        <v>475</v>
      </c>
      <c r="X116" s="12" t="s">
        <v>476</v>
      </c>
      <c r="Y116" s="12" t="s">
        <v>474</v>
      </c>
      <c r="Z116" s="12" t="s">
        <v>52</v>
      </c>
      <c r="AA116" s="12" t="s">
        <v>27</v>
      </c>
      <c r="AB116" s="12" t="s">
        <v>27</v>
      </c>
      <c r="AC116" s="12" t="s">
        <v>27</v>
      </c>
      <c r="AD116" s="12" t="s">
        <v>27</v>
      </c>
      <c r="AE116" s="15">
        <f>AJ116/AI116</f>
        <v>3.0196413644280944</v>
      </c>
      <c r="AF116" s="12" t="s">
        <v>277</v>
      </c>
      <c r="AG116" s="12">
        <v>2104200010</v>
      </c>
      <c r="AH116" s="18">
        <v>22050.6</v>
      </c>
      <c r="AI116" s="15">
        <v>21724.560000000001</v>
      </c>
      <c r="AJ116" s="15">
        <v>65600.38</v>
      </c>
      <c r="AK116" s="15">
        <f>AI116/1000</f>
        <v>21.72456</v>
      </c>
      <c r="AL116" s="15">
        <f>AJ116/1000</f>
        <v>65.600380000000001</v>
      </c>
    </row>
    <row r="117" spans="1:38" s="12" customFormat="1" x14ac:dyDescent="0.2">
      <c r="A117" s="12">
        <v>12362</v>
      </c>
      <c r="B117" s="12" t="s">
        <v>277</v>
      </c>
      <c r="C117" s="13">
        <v>44574</v>
      </c>
      <c r="D117" s="17">
        <v>2022</v>
      </c>
      <c r="E117" s="17">
        <v>1</v>
      </c>
      <c r="F117" s="12" t="s">
        <v>33</v>
      </c>
      <c r="G117" s="12" t="s">
        <v>88</v>
      </c>
      <c r="H117" s="12" t="s">
        <v>306</v>
      </c>
      <c r="K117" s="12" t="s">
        <v>356</v>
      </c>
      <c r="L117" s="12">
        <v>7</v>
      </c>
      <c r="M117" s="12" t="s">
        <v>74</v>
      </c>
      <c r="N117" s="12" t="s">
        <v>252</v>
      </c>
      <c r="O117" s="12" t="s">
        <v>268</v>
      </c>
      <c r="P117" s="12" t="s">
        <v>23</v>
      </c>
      <c r="Q117" s="12" t="s">
        <v>460</v>
      </c>
      <c r="R117" s="12" t="s">
        <v>482</v>
      </c>
      <c r="S117" s="12" t="s">
        <v>58</v>
      </c>
      <c r="T117" s="12" t="s">
        <v>249</v>
      </c>
      <c r="U117" s="12" t="s">
        <v>480</v>
      </c>
      <c r="V117" s="12" t="s">
        <v>487</v>
      </c>
      <c r="W117" s="12" t="s">
        <v>475</v>
      </c>
      <c r="X117" s="12" t="s">
        <v>476</v>
      </c>
      <c r="Y117" s="12" t="s">
        <v>474</v>
      </c>
      <c r="Z117" s="12" t="s">
        <v>30</v>
      </c>
      <c r="AA117" s="12" t="s">
        <v>51</v>
      </c>
      <c r="AB117" s="12" t="s">
        <v>51</v>
      </c>
      <c r="AC117" s="12" t="s">
        <v>45</v>
      </c>
      <c r="AD117" s="12" t="s">
        <v>45</v>
      </c>
      <c r="AE117" s="15">
        <f>AJ117/AI117</f>
        <v>4.3151293073074486</v>
      </c>
      <c r="AF117" s="12" t="s">
        <v>277</v>
      </c>
      <c r="AG117" s="12">
        <v>2104200010</v>
      </c>
      <c r="AH117" s="18">
        <v>143.63999999999999</v>
      </c>
      <c r="AI117" s="15">
        <v>141.91</v>
      </c>
      <c r="AJ117" s="15">
        <v>612.36</v>
      </c>
      <c r="AK117" s="15">
        <f>AI117/1000</f>
        <v>0.14191000000000001</v>
      </c>
      <c r="AL117" s="15">
        <f>AJ117/1000</f>
        <v>0.61236000000000002</v>
      </c>
    </row>
    <row r="118" spans="1:38" s="12" customFormat="1" x14ac:dyDescent="0.2">
      <c r="A118" s="12">
        <v>49557</v>
      </c>
      <c r="B118" s="12" t="s">
        <v>277</v>
      </c>
      <c r="C118" s="13">
        <v>44575</v>
      </c>
      <c r="D118" s="14">
        <v>2022</v>
      </c>
      <c r="E118" s="14">
        <v>1</v>
      </c>
      <c r="F118" s="12" t="s">
        <v>20</v>
      </c>
      <c r="H118" s="12" t="s">
        <v>30</v>
      </c>
      <c r="I118" s="12" t="s">
        <v>152</v>
      </c>
      <c r="J118" s="12" t="s">
        <v>88</v>
      </c>
      <c r="K118" s="12" t="s">
        <v>112</v>
      </c>
      <c r="L118" s="12">
        <v>1</v>
      </c>
      <c r="M118" s="12" t="s">
        <v>75</v>
      </c>
      <c r="N118" s="12" t="s">
        <v>252</v>
      </c>
      <c r="O118" s="12" t="s">
        <v>257</v>
      </c>
      <c r="P118" s="12" t="s">
        <v>23</v>
      </c>
      <c r="Q118" s="12" t="s">
        <v>392</v>
      </c>
      <c r="R118" s="12" t="s">
        <v>482</v>
      </c>
      <c r="S118" s="12" t="s">
        <v>58</v>
      </c>
      <c r="T118" s="12" t="s">
        <v>249</v>
      </c>
      <c r="U118" s="12" t="s">
        <v>421</v>
      </c>
      <c r="V118" s="12" t="s">
        <v>487</v>
      </c>
      <c r="W118" s="12" t="s">
        <v>155</v>
      </c>
      <c r="X118" s="12" t="s">
        <v>158</v>
      </c>
      <c r="Y118" s="12" t="s">
        <v>154</v>
      </c>
      <c r="Z118" s="12" t="s">
        <v>30</v>
      </c>
      <c r="AA118" s="12" t="s">
        <v>51</v>
      </c>
      <c r="AB118" s="12" t="s">
        <v>51</v>
      </c>
      <c r="AC118" s="12" t="s">
        <v>45</v>
      </c>
      <c r="AD118" s="12" t="s">
        <v>45</v>
      </c>
      <c r="AE118" s="15">
        <f>AJ118/AI118</f>
        <v>4.3414988368655774</v>
      </c>
      <c r="AF118" s="12" t="s">
        <v>277</v>
      </c>
      <c r="AG118" s="12">
        <v>2007109110</v>
      </c>
      <c r="AH118" s="16">
        <v>2481.6</v>
      </c>
      <c r="AI118" s="15">
        <v>2334.21</v>
      </c>
      <c r="AJ118" s="15">
        <v>10133.969999999999</v>
      </c>
      <c r="AK118" s="15">
        <f>AI118/1000</f>
        <v>2.3342100000000001</v>
      </c>
      <c r="AL118" s="15">
        <f>AJ118/1000</f>
        <v>10.13397</v>
      </c>
    </row>
    <row r="119" spans="1:38" s="12" customFormat="1" x14ac:dyDescent="0.2">
      <c r="A119" s="12">
        <v>49552</v>
      </c>
      <c r="B119" s="12" t="s">
        <v>277</v>
      </c>
      <c r="C119" s="13">
        <v>44575</v>
      </c>
      <c r="D119" s="14">
        <v>2022</v>
      </c>
      <c r="E119" s="14">
        <v>1</v>
      </c>
      <c r="F119" s="12" t="s">
        <v>33</v>
      </c>
      <c r="G119" s="12" t="s">
        <v>123</v>
      </c>
      <c r="H119" s="12" t="s">
        <v>305</v>
      </c>
      <c r="K119" s="12" t="s">
        <v>126</v>
      </c>
      <c r="L119" s="12" t="s">
        <v>345</v>
      </c>
      <c r="M119" s="12" t="s">
        <v>74</v>
      </c>
      <c r="N119" s="12" t="s">
        <v>252</v>
      </c>
      <c r="O119" s="12" t="s">
        <v>266</v>
      </c>
      <c r="P119" s="12" t="s">
        <v>23</v>
      </c>
      <c r="Q119" s="12" t="s">
        <v>314</v>
      </c>
      <c r="R119" s="12" t="s">
        <v>482</v>
      </c>
      <c r="S119" s="12" t="s">
        <v>58</v>
      </c>
      <c r="T119" s="12" t="s">
        <v>249</v>
      </c>
      <c r="U119" s="12" t="s">
        <v>421</v>
      </c>
      <c r="V119" s="12" t="s">
        <v>487</v>
      </c>
      <c r="W119" s="12" t="s">
        <v>155</v>
      </c>
      <c r="X119" s="12" t="s">
        <v>156</v>
      </c>
      <c r="Y119" s="12" t="s">
        <v>154</v>
      </c>
      <c r="Z119" s="12" t="s">
        <v>62</v>
      </c>
      <c r="AA119" s="12" t="s">
        <v>51</v>
      </c>
      <c r="AB119" s="12" t="s">
        <v>51</v>
      </c>
      <c r="AC119" s="12" t="s">
        <v>45</v>
      </c>
      <c r="AD119" s="12" t="s">
        <v>45</v>
      </c>
      <c r="AE119" s="15">
        <f>AJ119/AI119</f>
        <v>5.6093478260869558</v>
      </c>
      <c r="AF119" s="12" t="s">
        <v>277</v>
      </c>
      <c r="AG119" s="12">
        <v>2007109910</v>
      </c>
      <c r="AH119" s="16">
        <v>46.42</v>
      </c>
      <c r="AI119" s="15">
        <v>46</v>
      </c>
      <c r="AJ119" s="15">
        <v>258.02999999999997</v>
      </c>
      <c r="AK119" s="15">
        <f>AI119/1000</f>
        <v>4.5999999999999999E-2</v>
      </c>
      <c r="AL119" s="15">
        <f>AJ119/1000</f>
        <v>0.25802999999999998</v>
      </c>
    </row>
    <row r="120" spans="1:38" s="12" customFormat="1" x14ac:dyDescent="0.2">
      <c r="A120" s="12">
        <v>49553</v>
      </c>
      <c r="B120" s="12" t="s">
        <v>277</v>
      </c>
      <c r="C120" s="13">
        <v>44575</v>
      </c>
      <c r="D120" s="14">
        <v>2022</v>
      </c>
      <c r="E120" s="14">
        <v>1</v>
      </c>
      <c r="F120" s="12" t="s">
        <v>33</v>
      </c>
      <c r="G120" s="12" t="s">
        <v>123</v>
      </c>
      <c r="H120" s="12" t="s">
        <v>305</v>
      </c>
      <c r="K120" s="12" t="s">
        <v>126</v>
      </c>
      <c r="L120" s="12" t="s">
        <v>345</v>
      </c>
      <c r="M120" s="12" t="s">
        <v>74</v>
      </c>
      <c r="N120" s="12" t="s">
        <v>257</v>
      </c>
      <c r="O120" s="12" t="s">
        <v>266</v>
      </c>
      <c r="P120" s="12" t="s">
        <v>23</v>
      </c>
      <c r="Q120" s="12" t="s">
        <v>314</v>
      </c>
      <c r="R120" s="12" t="s">
        <v>482</v>
      </c>
      <c r="S120" s="12" t="s">
        <v>58</v>
      </c>
      <c r="T120" s="12" t="s">
        <v>249</v>
      </c>
      <c r="U120" s="12" t="s">
        <v>421</v>
      </c>
      <c r="V120" s="12" t="s">
        <v>486</v>
      </c>
      <c r="W120" s="12" t="s">
        <v>155</v>
      </c>
      <c r="X120" s="12" t="s">
        <v>156</v>
      </c>
      <c r="Y120" s="12" t="s">
        <v>154</v>
      </c>
      <c r="Z120" s="12" t="s">
        <v>46</v>
      </c>
      <c r="AA120" s="12" t="s">
        <v>46</v>
      </c>
      <c r="AB120" s="12" t="s">
        <v>46</v>
      </c>
      <c r="AC120" s="12" t="s">
        <v>28</v>
      </c>
      <c r="AD120" s="12" t="s">
        <v>28</v>
      </c>
      <c r="AE120" s="15">
        <f>AJ120/AI120</f>
        <v>4.2737580362361198</v>
      </c>
      <c r="AF120" s="12" t="s">
        <v>277</v>
      </c>
      <c r="AG120" s="12">
        <v>2007109910</v>
      </c>
      <c r="AH120" s="16">
        <v>87.11</v>
      </c>
      <c r="AI120" s="15">
        <v>85.55</v>
      </c>
      <c r="AJ120" s="15">
        <v>365.62</v>
      </c>
      <c r="AK120" s="15">
        <f>AI120/1000</f>
        <v>8.5550000000000001E-2</v>
      </c>
      <c r="AL120" s="15">
        <f>AJ120/1000</f>
        <v>0.36562</v>
      </c>
    </row>
    <row r="121" spans="1:38" s="12" customFormat="1" x14ac:dyDescent="0.2">
      <c r="A121" s="12">
        <v>49554</v>
      </c>
      <c r="B121" s="12" t="s">
        <v>277</v>
      </c>
      <c r="C121" s="13">
        <v>44575</v>
      </c>
      <c r="D121" s="14">
        <v>2022</v>
      </c>
      <c r="E121" s="14">
        <v>1</v>
      </c>
      <c r="F121" s="12" t="s">
        <v>33</v>
      </c>
      <c r="G121" s="12" t="s">
        <v>123</v>
      </c>
      <c r="H121" s="12" t="s">
        <v>305</v>
      </c>
      <c r="K121" s="12" t="s">
        <v>122</v>
      </c>
      <c r="L121" s="12" t="s">
        <v>345</v>
      </c>
      <c r="M121" s="12" t="s">
        <v>74</v>
      </c>
      <c r="N121" s="12" t="s">
        <v>257</v>
      </c>
      <c r="O121" s="12" t="s">
        <v>266</v>
      </c>
      <c r="P121" s="12" t="s">
        <v>23</v>
      </c>
      <c r="Q121" s="12" t="s">
        <v>314</v>
      </c>
      <c r="R121" s="12" t="s">
        <v>482</v>
      </c>
      <c r="S121" s="12" t="s">
        <v>58</v>
      </c>
      <c r="T121" s="12" t="s">
        <v>249</v>
      </c>
      <c r="U121" s="12" t="s">
        <v>421</v>
      </c>
      <c r="V121" s="12" t="s">
        <v>486</v>
      </c>
      <c r="W121" s="12" t="s">
        <v>155</v>
      </c>
      <c r="X121" s="12" t="s">
        <v>156</v>
      </c>
      <c r="Y121" s="12" t="s">
        <v>154</v>
      </c>
      <c r="Z121" s="12" t="s">
        <v>46</v>
      </c>
      <c r="AA121" s="12" t="s">
        <v>46</v>
      </c>
      <c r="AB121" s="12" t="s">
        <v>46</v>
      </c>
      <c r="AC121" s="12" t="s">
        <v>28</v>
      </c>
      <c r="AD121" s="12" t="s">
        <v>28</v>
      </c>
      <c r="AE121" s="15">
        <f>AJ121/AI121</f>
        <v>2.7075098814229248</v>
      </c>
      <c r="AF121" s="12" t="s">
        <v>277</v>
      </c>
      <c r="AG121" s="12">
        <v>2007109910</v>
      </c>
      <c r="AH121" s="16">
        <v>26.62</v>
      </c>
      <c r="AI121" s="15">
        <v>25.3</v>
      </c>
      <c r="AJ121" s="15">
        <v>68.5</v>
      </c>
      <c r="AK121" s="15">
        <f>AI121/1000</f>
        <v>2.53E-2</v>
      </c>
      <c r="AL121" s="15">
        <f>AJ121/1000</f>
        <v>6.8500000000000005E-2</v>
      </c>
    </row>
    <row r="122" spans="1:38" s="12" customFormat="1" x14ac:dyDescent="0.2">
      <c r="A122" s="12">
        <v>49555</v>
      </c>
      <c r="B122" s="12" t="s">
        <v>277</v>
      </c>
      <c r="C122" s="13">
        <v>44575</v>
      </c>
      <c r="D122" s="14">
        <v>2022</v>
      </c>
      <c r="E122" s="14">
        <v>1</v>
      </c>
      <c r="F122" s="12" t="s">
        <v>33</v>
      </c>
      <c r="G122" s="12" t="s">
        <v>142</v>
      </c>
      <c r="H122" s="12" t="s">
        <v>298</v>
      </c>
      <c r="K122" s="12" t="s">
        <v>122</v>
      </c>
      <c r="L122" s="12" t="s">
        <v>393</v>
      </c>
      <c r="M122" s="12" t="s">
        <v>74</v>
      </c>
      <c r="N122" s="12" t="s">
        <v>253</v>
      </c>
      <c r="O122" s="12" t="s">
        <v>266</v>
      </c>
      <c r="P122" s="12" t="s">
        <v>23</v>
      </c>
      <c r="Q122" s="12" t="s">
        <v>318</v>
      </c>
      <c r="R122" s="12" t="s">
        <v>482</v>
      </c>
      <c r="S122" s="12" t="s">
        <v>58</v>
      </c>
      <c r="T122" s="12" t="s">
        <v>249</v>
      </c>
      <c r="U122" s="12" t="s">
        <v>421</v>
      </c>
      <c r="V122" s="12" t="s">
        <v>487</v>
      </c>
      <c r="W122" s="12" t="s">
        <v>155</v>
      </c>
      <c r="X122" s="12" t="s">
        <v>156</v>
      </c>
      <c r="Y122" s="12" t="s">
        <v>154</v>
      </c>
      <c r="Z122" s="12" t="s">
        <v>42</v>
      </c>
      <c r="AA122" s="12" t="s">
        <v>42</v>
      </c>
      <c r="AB122" s="12" t="s">
        <v>73</v>
      </c>
      <c r="AC122" s="12" t="s">
        <v>39</v>
      </c>
      <c r="AD122" s="12" t="s">
        <v>39</v>
      </c>
      <c r="AE122" s="15">
        <f>AJ122/AI122</f>
        <v>30.500000000000004</v>
      </c>
      <c r="AF122" s="12" t="s">
        <v>277</v>
      </c>
      <c r="AG122" s="12">
        <v>2007109910</v>
      </c>
      <c r="AH122" s="16">
        <v>0.13</v>
      </c>
      <c r="AI122" s="15">
        <v>0.12</v>
      </c>
      <c r="AJ122" s="15">
        <v>3.66</v>
      </c>
      <c r="AK122" s="15">
        <f>AI122/1000</f>
        <v>1.1999999999999999E-4</v>
      </c>
      <c r="AL122" s="15">
        <f>AJ122/1000</f>
        <v>3.6600000000000001E-3</v>
      </c>
    </row>
    <row r="123" spans="1:38" s="12" customFormat="1" x14ac:dyDescent="0.2">
      <c r="A123" s="12">
        <v>49558</v>
      </c>
      <c r="B123" s="12" t="s">
        <v>277</v>
      </c>
      <c r="C123" s="13">
        <v>44575</v>
      </c>
      <c r="D123" s="14">
        <v>2022</v>
      </c>
      <c r="E123" s="14">
        <v>1</v>
      </c>
      <c r="F123" s="12" t="s">
        <v>20</v>
      </c>
      <c r="H123" s="12" t="s">
        <v>30</v>
      </c>
      <c r="I123" s="12" t="s">
        <v>152</v>
      </c>
      <c r="J123" s="12" t="s">
        <v>88</v>
      </c>
      <c r="K123" s="12" t="s">
        <v>112</v>
      </c>
      <c r="L123" s="12">
        <v>1</v>
      </c>
      <c r="M123" s="12" t="s">
        <v>75</v>
      </c>
      <c r="N123" s="12" t="s">
        <v>252</v>
      </c>
      <c r="O123" s="12" t="s">
        <v>257</v>
      </c>
      <c r="P123" s="12" t="s">
        <v>23</v>
      </c>
      <c r="Q123" s="12" t="s">
        <v>365</v>
      </c>
      <c r="R123" s="12" t="s">
        <v>482</v>
      </c>
      <c r="S123" s="12" t="s">
        <v>58</v>
      </c>
      <c r="T123" s="12" t="s">
        <v>249</v>
      </c>
      <c r="U123" s="12" t="s">
        <v>421</v>
      </c>
      <c r="V123" s="12" t="s">
        <v>487</v>
      </c>
      <c r="W123" s="12" t="s">
        <v>155</v>
      </c>
      <c r="X123" s="12" t="s">
        <v>156</v>
      </c>
      <c r="Y123" s="12" t="s">
        <v>154</v>
      </c>
      <c r="Z123" s="12" t="s">
        <v>30</v>
      </c>
      <c r="AA123" s="12" t="s">
        <v>51</v>
      </c>
      <c r="AB123" s="12" t="s">
        <v>51</v>
      </c>
      <c r="AC123" s="12" t="s">
        <v>45</v>
      </c>
      <c r="AD123" s="12" t="s">
        <v>45</v>
      </c>
      <c r="AE123" s="15">
        <f>AJ123/AI123</f>
        <v>2.2495327443395685</v>
      </c>
      <c r="AF123" s="12" t="s">
        <v>277</v>
      </c>
      <c r="AG123" s="12">
        <v>2007109910</v>
      </c>
      <c r="AH123" s="16">
        <v>1951.73</v>
      </c>
      <c r="AI123" s="15">
        <v>1920.79</v>
      </c>
      <c r="AJ123" s="15">
        <v>4320.88</v>
      </c>
      <c r="AK123" s="15">
        <f>AI123/1000</f>
        <v>1.92079</v>
      </c>
      <c r="AL123" s="15">
        <f>AJ123/1000</f>
        <v>4.3208799999999998</v>
      </c>
    </row>
    <row r="124" spans="1:38" s="12" customFormat="1" x14ac:dyDescent="0.2">
      <c r="A124" s="12">
        <v>49559</v>
      </c>
      <c r="B124" s="12" t="s">
        <v>277</v>
      </c>
      <c r="C124" s="13">
        <v>44575</v>
      </c>
      <c r="D124" s="14">
        <v>2022</v>
      </c>
      <c r="E124" s="14">
        <v>1</v>
      </c>
      <c r="F124" s="12" t="s">
        <v>20</v>
      </c>
      <c r="H124" s="12" t="s">
        <v>30</v>
      </c>
      <c r="I124" s="12" t="s">
        <v>152</v>
      </c>
      <c r="J124" s="12" t="s">
        <v>88</v>
      </c>
      <c r="K124" s="12" t="s">
        <v>112</v>
      </c>
      <c r="L124" s="12">
        <v>1</v>
      </c>
      <c r="M124" s="12" t="s">
        <v>75</v>
      </c>
      <c r="N124" s="12" t="s">
        <v>252</v>
      </c>
      <c r="O124" s="12" t="s">
        <v>257</v>
      </c>
      <c r="P124" s="12" t="s">
        <v>23</v>
      </c>
      <c r="Q124" s="12" t="s">
        <v>365</v>
      </c>
      <c r="R124" s="12" t="s">
        <v>482</v>
      </c>
      <c r="S124" s="12" t="s">
        <v>58</v>
      </c>
      <c r="T124" s="12" t="s">
        <v>249</v>
      </c>
      <c r="U124" s="12" t="s">
        <v>421</v>
      </c>
      <c r="V124" s="12" t="s">
        <v>487</v>
      </c>
      <c r="W124" s="12" t="s">
        <v>155</v>
      </c>
      <c r="X124" s="12" t="s">
        <v>156</v>
      </c>
      <c r="Y124" s="12" t="s">
        <v>154</v>
      </c>
      <c r="Z124" s="12" t="s">
        <v>30</v>
      </c>
      <c r="AA124" s="12" t="s">
        <v>51</v>
      </c>
      <c r="AB124" s="12" t="s">
        <v>51</v>
      </c>
      <c r="AC124" s="12" t="s">
        <v>45</v>
      </c>
      <c r="AD124" s="12" t="s">
        <v>45</v>
      </c>
      <c r="AE124" s="15">
        <f>AJ124/AI124</f>
        <v>2.8213821111548385</v>
      </c>
      <c r="AF124" s="12" t="s">
        <v>277</v>
      </c>
      <c r="AG124" s="12">
        <v>2007109910</v>
      </c>
      <c r="AH124" s="16">
        <v>18612</v>
      </c>
      <c r="AI124" s="15">
        <v>18295.2</v>
      </c>
      <c r="AJ124" s="15">
        <v>51617.75</v>
      </c>
      <c r="AK124" s="15">
        <f>AI124/1000</f>
        <v>18.295200000000001</v>
      </c>
      <c r="AL124" s="15">
        <f>AJ124/1000</f>
        <v>51.617750000000001</v>
      </c>
    </row>
    <row r="125" spans="1:38" s="12" customFormat="1" x14ac:dyDescent="0.2">
      <c r="A125" s="12">
        <v>49560</v>
      </c>
      <c r="B125" s="12" t="s">
        <v>277</v>
      </c>
      <c r="C125" s="13">
        <v>44575</v>
      </c>
      <c r="D125" s="14">
        <v>2022</v>
      </c>
      <c r="E125" s="14">
        <v>1</v>
      </c>
      <c r="F125" s="12" t="s">
        <v>33</v>
      </c>
      <c r="G125" s="12" t="s">
        <v>378</v>
      </c>
      <c r="H125" s="12" t="s">
        <v>379</v>
      </c>
      <c r="K125" s="12" t="s">
        <v>380</v>
      </c>
      <c r="L125" s="12" t="s">
        <v>345</v>
      </c>
      <c r="M125" s="12" t="s">
        <v>74</v>
      </c>
      <c r="N125" s="12" t="s">
        <v>264</v>
      </c>
      <c r="O125" s="12" t="s">
        <v>266</v>
      </c>
      <c r="P125" s="12" t="s">
        <v>23</v>
      </c>
      <c r="Q125" s="12" t="s">
        <v>381</v>
      </c>
      <c r="R125" s="12" t="s">
        <v>482</v>
      </c>
      <c r="S125" s="12" t="s">
        <v>58</v>
      </c>
      <c r="T125" s="12" t="s">
        <v>249</v>
      </c>
      <c r="U125" s="12" t="s">
        <v>421</v>
      </c>
      <c r="V125" s="12" t="s">
        <v>487</v>
      </c>
      <c r="W125" s="12" t="s">
        <v>155</v>
      </c>
      <c r="X125" s="12" t="s">
        <v>156</v>
      </c>
      <c r="Y125" s="12" t="s">
        <v>154</v>
      </c>
      <c r="Z125" s="12" t="s">
        <v>247</v>
      </c>
      <c r="AA125" s="12" t="s">
        <v>247</v>
      </c>
      <c r="AB125" s="12" t="s">
        <v>247</v>
      </c>
      <c r="AC125" s="12" t="s">
        <v>382</v>
      </c>
      <c r="AD125" s="12" t="s">
        <v>382</v>
      </c>
      <c r="AE125" s="15">
        <f>AJ125/AI125</f>
        <v>3.6936412315930389</v>
      </c>
      <c r="AF125" s="12" t="s">
        <v>277</v>
      </c>
      <c r="AG125" s="12">
        <v>2007109910</v>
      </c>
      <c r="AH125" s="16">
        <v>174.12</v>
      </c>
      <c r="AI125" s="15">
        <v>149.4</v>
      </c>
      <c r="AJ125" s="15">
        <v>551.83000000000004</v>
      </c>
      <c r="AK125" s="15">
        <f>AI125/1000</f>
        <v>0.14940000000000001</v>
      </c>
      <c r="AL125" s="15">
        <f>AJ125/1000</f>
        <v>0.55183000000000004</v>
      </c>
    </row>
    <row r="126" spans="1:38" s="12" customFormat="1" x14ac:dyDescent="0.2">
      <c r="A126" s="12">
        <v>49561</v>
      </c>
      <c r="B126" s="12" t="s">
        <v>277</v>
      </c>
      <c r="C126" s="13">
        <v>44575</v>
      </c>
      <c r="D126" s="14">
        <v>2022</v>
      </c>
      <c r="E126" s="14">
        <v>1</v>
      </c>
      <c r="F126" s="12" t="s">
        <v>33</v>
      </c>
      <c r="G126" s="12" t="s">
        <v>86</v>
      </c>
      <c r="H126" s="12" t="s">
        <v>312</v>
      </c>
      <c r="K126" s="12" t="s">
        <v>87</v>
      </c>
      <c r="L126" s="12">
        <v>1</v>
      </c>
      <c r="M126" s="12" t="s">
        <v>74</v>
      </c>
      <c r="N126" s="12" t="s">
        <v>257</v>
      </c>
      <c r="O126" s="12" t="s">
        <v>73</v>
      </c>
      <c r="Q126" s="12" t="s">
        <v>395</v>
      </c>
      <c r="R126" s="12" t="s">
        <v>482</v>
      </c>
      <c r="S126" s="12" t="s">
        <v>58</v>
      </c>
      <c r="T126" s="12" t="s">
        <v>249</v>
      </c>
      <c r="U126" s="12" t="s">
        <v>421</v>
      </c>
      <c r="V126" s="12" t="s">
        <v>486</v>
      </c>
      <c r="W126" s="12" t="s">
        <v>155</v>
      </c>
      <c r="X126" s="12" t="s">
        <v>156</v>
      </c>
      <c r="Y126" s="12" t="s">
        <v>154</v>
      </c>
      <c r="Z126" s="12" t="s">
        <v>57</v>
      </c>
      <c r="AA126" s="12" t="s">
        <v>57</v>
      </c>
      <c r="AB126" s="12" t="s">
        <v>73</v>
      </c>
      <c r="AC126" s="12" t="s">
        <v>44</v>
      </c>
      <c r="AD126" s="12" t="s">
        <v>34</v>
      </c>
      <c r="AE126" s="15">
        <f>AJ126/AI126</f>
        <v>6.2547790661234721</v>
      </c>
      <c r="AF126" s="12" t="s">
        <v>277</v>
      </c>
      <c r="AG126" s="12">
        <v>2007109910</v>
      </c>
      <c r="AH126" s="16">
        <v>32.9</v>
      </c>
      <c r="AI126" s="15">
        <v>31.91</v>
      </c>
      <c r="AJ126" s="15">
        <v>199.59</v>
      </c>
      <c r="AK126" s="15">
        <f>AI126/1000</f>
        <v>3.1910000000000001E-2</v>
      </c>
      <c r="AL126" s="15">
        <f>AJ126/1000</f>
        <v>0.19958999999999999</v>
      </c>
    </row>
    <row r="127" spans="1:38" s="12" customFormat="1" x14ac:dyDescent="0.2">
      <c r="A127" s="12">
        <v>49562</v>
      </c>
      <c r="B127" s="12" t="s">
        <v>277</v>
      </c>
      <c r="C127" s="13">
        <v>44575</v>
      </c>
      <c r="D127" s="14">
        <v>2022</v>
      </c>
      <c r="E127" s="14">
        <v>1</v>
      </c>
      <c r="F127" s="12" t="s">
        <v>33</v>
      </c>
      <c r="G127" s="12" t="s">
        <v>120</v>
      </c>
      <c r="H127" s="12" t="s">
        <v>309</v>
      </c>
      <c r="K127" s="12" t="s">
        <v>126</v>
      </c>
      <c r="L127" s="12">
        <v>8</v>
      </c>
      <c r="M127" s="12" t="s">
        <v>74</v>
      </c>
      <c r="N127" s="12" t="s">
        <v>257</v>
      </c>
      <c r="O127" s="12" t="s">
        <v>266</v>
      </c>
      <c r="P127" s="12" t="s">
        <v>23</v>
      </c>
      <c r="Q127" s="12" t="s">
        <v>396</v>
      </c>
      <c r="R127" s="12" t="s">
        <v>482</v>
      </c>
      <c r="S127" s="12" t="s">
        <v>58</v>
      </c>
      <c r="T127" s="12" t="s">
        <v>249</v>
      </c>
      <c r="U127" s="12" t="s">
        <v>421</v>
      </c>
      <c r="V127" s="12" t="s">
        <v>487</v>
      </c>
      <c r="W127" s="12" t="s">
        <v>155</v>
      </c>
      <c r="X127" s="12" t="s">
        <v>156</v>
      </c>
      <c r="Y127" s="12" t="s">
        <v>154</v>
      </c>
      <c r="Z127" s="12" t="s">
        <v>145</v>
      </c>
      <c r="AA127" s="12" t="s">
        <v>48</v>
      </c>
      <c r="AB127" s="12" t="s">
        <v>48</v>
      </c>
      <c r="AC127" s="12" t="s">
        <v>39</v>
      </c>
      <c r="AD127" s="12" t="s">
        <v>39</v>
      </c>
      <c r="AE127" s="15">
        <f>AJ127/AI127</f>
        <v>2.9397884458909687</v>
      </c>
      <c r="AF127" s="12" t="s">
        <v>277</v>
      </c>
      <c r="AG127" s="12">
        <v>2007109910</v>
      </c>
      <c r="AH127" s="16">
        <v>40.61</v>
      </c>
      <c r="AI127" s="15">
        <v>36.869999999999997</v>
      </c>
      <c r="AJ127" s="15">
        <v>108.39</v>
      </c>
      <c r="AK127" s="15">
        <f>AI127/1000</f>
        <v>3.687E-2</v>
      </c>
      <c r="AL127" s="15">
        <f>AJ127/1000</f>
        <v>0.10839</v>
      </c>
    </row>
    <row r="128" spans="1:38" s="12" customFormat="1" x14ac:dyDescent="0.2">
      <c r="A128" s="12">
        <v>49563</v>
      </c>
      <c r="B128" s="12" t="s">
        <v>277</v>
      </c>
      <c r="C128" s="13">
        <v>44575</v>
      </c>
      <c r="D128" s="14">
        <v>2022</v>
      </c>
      <c r="E128" s="14">
        <v>1</v>
      </c>
      <c r="F128" s="12" t="s">
        <v>33</v>
      </c>
      <c r="G128" s="12" t="s">
        <v>142</v>
      </c>
      <c r="H128" s="12" t="s">
        <v>298</v>
      </c>
      <c r="K128" s="12" t="s">
        <v>122</v>
      </c>
      <c r="L128" s="12" t="s">
        <v>393</v>
      </c>
      <c r="M128" s="12" t="s">
        <v>74</v>
      </c>
      <c r="N128" s="12" t="s">
        <v>257</v>
      </c>
      <c r="O128" s="12" t="s">
        <v>266</v>
      </c>
      <c r="P128" s="12" t="s">
        <v>23</v>
      </c>
      <c r="Q128" s="12" t="s">
        <v>318</v>
      </c>
      <c r="R128" s="12" t="s">
        <v>482</v>
      </c>
      <c r="S128" s="12" t="s">
        <v>58</v>
      </c>
      <c r="T128" s="12" t="s">
        <v>249</v>
      </c>
      <c r="U128" s="12" t="s">
        <v>421</v>
      </c>
      <c r="V128" s="12" t="s">
        <v>486</v>
      </c>
      <c r="W128" s="12" t="s">
        <v>155</v>
      </c>
      <c r="X128" s="12" t="s">
        <v>156</v>
      </c>
      <c r="Y128" s="12" t="s">
        <v>154</v>
      </c>
      <c r="Z128" s="12" t="s">
        <v>56</v>
      </c>
      <c r="AA128" s="12" t="s">
        <v>56</v>
      </c>
      <c r="AB128" s="12" t="s">
        <v>56</v>
      </c>
      <c r="AC128" s="12" t="s">
        <v>27</v>
      </c>
      <c r="AD128" s="12" t="s">
        <v>27</v>
      </c>
      <c r="AE128" s="15">
        <f>AJ128/AI128</f>
        <v>2.868719076415613</v>
      </c>
      <c r="AF128" s="12" t="s">
        <v>277</v>
      </c>
      <c r="AG128" s="12">
        <v>2007109910</v>
      </c>
      <c r="AH128" s="16">
        <v>94.59</v>
      </c>
      <c r="AI128" s="15">
        <v>90.95</v>
      </c>
      <c r="AJ128" s="15">
        <v>260.91000000000003</v>
      </c>
      <c r="AK128" s="15">
        <f>AI128/1000</f>
        <v>9.0950000000000003E-2</v>
      </c>
      <c r="AL128" s="15">
        <f>AJ128/1000</f>
        <v>0.26091000000000003</v>
      </c>
    </row>
    <row r="129" spans="1:38" s="12" customFormat="1" x14ac:dyDescent="0.2">
      <c r="A129" s="12">
        <v>49579</v>
      </c>
      <c r="B129" s="12" t="s">
        <v>277</v>
      </c>
      <c r="C129" s="13">
        <v>44576</v>
      </c>
      <c r="D129" s="14">
        <v>2022</v>
      </c>
      <c r="E129" s="14">
        <v>1</v>
      </c>
      <c r="F129" s="12" t="s">
        <v>33</v>
      </c>
      <c r="G129" s="12" t="s">
        <v>128</v>
      </c>
      <c r="H129" s="12" t="s">
        <v>326</v>
      </c>
      <c r="K129" s="12" t="s">
        <v>242</v>
      </c>
      <c r="L129" s="12" t="s">
        <v>344</v>
      </c>
      <c r="M129" s="12" t="s">
        <v>74</v>
      </c>
      <c r="N129" s="12" t="s">
        <v>252</v>
      </c>
      <c r="O129" s="12" t="s">
        <v>261</v>
      </c>
      <c r="P129" s="12" t="s">
        <v>22</v>
      </c>
      <c r="Q129" s="12" t="s">
        <v>389</v>
      </c>
      <c r="R129" s="12" t="s">
        <v>482</v>
      </c>
      <c r="S129" s="12" t="s">
        <v>58</v>
      </c>
      <c r="T129" s="12" t="s">
        <v>249</v>
      </c>
      <c r="U129" s="12" t="s">
        <v>421</v>
      </c>
      <c r="V129" s="12" t="s">
        <v>487</v>
      </c>
      <c r="W129" s="12" t="s">
        <v>155</v>
      </c>
      <c r="X129" s="12" t="s">
        <v>157</v>
      </c>
      <c r="Y129" s="12" t="s">
        <v>154</v>
      </c>
      <c r="Z129" s="12" t="s">
        <v>276</v>
      </c>
      <c r="AA129" s="12" t="s">
        <v>51</v>
      </c>
      <c r="AB129" s="12" t="s">
        <v>51</v>
      </c>
      <c r="AC129" s="12" t="s">
        <v>45</v>
      </c>
      <c r="AD129" s="12" t="s">
        <v>45</v>
      </c>
      <c r="AE129" s="15">
        <f>AJ129/AI129</f>
        <v>9</v>
      </c>
      <c r="AF129" s="12" t="s">
        <v>277</v>
      </c>
      <c r="AG129" s="12">
        <v>2007101010</v>
      </c>
      <c r="AH129" s="16">
        <v>452.91</v>
      </c>
      <c r="AI129" s="15">
        <v>384</v>
      </c>
      <c r="AJ129" s="15">
        <v>3456</v>
      </c>
      <c r="AK129" s="15">
        <f>AI129/1000</f>
        <v>0.38400000000000001</v>
      </c>
      <c r="AL129" s="15">
        <f>AJ129/1000</f>
        <v>3.456</v>
      </c>
    </row>
    <row r="130" spans="1:38" s="12" customFormat="1" x14ac:dyDescent="0.2">
      <c r="A130" s="12">
        <v>49582</v>
      </c>
      <c r="B130" s="12" t="s">
        <v>277</v>
      </c>
      <c r="C130" s="13">
        <v>44576</v>
      </c>
      <c r="D130" s="14">
        <v>2022</v>
      </c>
      <c r="E130" s="14">
        <v>1</v>
      </c>
      <c r="F130" s="12" t="s">
        <v>33</v>
      </c>
      <c r="G130" s="12" t="s">
        <v>128</v>
      </c>
      <c r="H130" s="12" t="s">
        <v>326</v>
      </c>
      <c r="K130" s="12" t="s">
        <v>242</v>
      </c>
      <c r="L130" s="12" t="s">
        <v>344</v>
      </c>
      <c r="M130" s="12" t="s">
        <v>74</v>
      </c>
      <c r="N130" s="12" t="s">
        <v>257</v>
      </c>
      <c r="O130" s="12" t="s">
        <v>261</v>
      </c>
      <c r="P130" s="12" t="s">
        <v>22</v>
      </c>
      <c r="Q130" s="12" t="s">
        <v>390</v>
      </c>
      <c r="R130" s="12" t="s">
        <v>482</v>
      </c>
      <c r="S130" s="12" t="s">
        <v>58</v>
      </c>
      <c r="T130" s="12" t="s">
        <v>249</v>
      </c>
      <c r="U130" s="12" t="s">
        <v>421</v>
      </c>
      <c r="V130" s="12" t="s">
        <v>487</v>
      </c>
      <c r="W130" s="12" t="s">
        <v>155</v>
      </c>
      <c r="X130" s="12" t="s">
        <v>157</v>
      </c>
      <c r="Y130" s="12" t="s">
        <v>154</v>
      </c>
      <c r="Z130" s="12" t="s">
        <v>113</v>
      </c>
      <c r="AA130" s="12" t="s">
        <v>48</v>
      </c>
      <c r="AB130" s="12" t="s">
        <v>48</v>
      </c>
      <c r="AC130" s="12" t="s">
        <v>39</v>
      </c>
      <c r="AD130" s="12" t="s">
        <v>39</v>
      </c>
      <c r="AE130" s="15">
        <f>AJ130/AI130</f>
        <v>4.8666666666666663</v>
      </c>
      <c r="AF130" s="12" t="s">
        <v>277</v>
      </c>
      <c r="AG130" s="12">
        <v>2007101010</v>
      </c>
      <c r="AH130" s="16">
        <v>853.45</v>
      </c>
      <c r="AI130" s="15">
        <v>723.6</v>
      </c>
      <c r="AJ130" s="15">
        <v>3521.52</v>
      </c>
      <c r="AK130" s="15">
        <f>AI130/1000</f>
        <v>0.72360000000000002</v>
      </c>
      <c r="AL130" s="15">
        <f>AJ130/1000</f>
        <v>3.5215199999999998</v>
      </c>
    </row>
    <row r="131" spans="1:38" s="12" customFormat="1" x14ac:dyDescent="0.2">
      <c r="A131" s="12">
        <v>49602</v>
      </c>
      <c r="B131" s="12" t="s">
        <v>277</v>
      </c>
      <c r="C131" s="13">
        <v>44578</v>
      </c>
      <c r="D131" s="14">
        <v>2022</v>
      </c>
      <c r="E131" s="14">
        <v>1</v>
      </c>
      <c r="F131" s="12" t="s">
        <v>33</v>
      </c>
      <c r="G131" s="12" t="s">
        <v>125</v>
      </c>
      <c r="H131" s="12" t="s">
        <v>311</v>
      </c>
      <c r="K131" s="12" t="s">
        <v>347</v>
      </c>
      <c r="L131" s="12">
        <v>8</v>
      </c>
      <c r="M131" s="12" t="s">
        <v>74</v>
      </c>
      <c r="N131" s="12" t="s">
        <v>257</v>
      </c>
      <c r="O131" s="12" t="s">
        <v>266</v>
      </c>
      <c r="P131" s="12" t="s">
        <v>24</v>
      </c>
      <c r="Q131" s="12" t="s">
        <v>369</v>
      </c>
      <c r="R131" s="12" t="s">
        <v>482</v>
      </c>
      <c r="S131" s="12" t="s">
        <v>58</v>
      </c>
      <c r="T131" s="12" t="s">
        <v>249</v>
      </c>
      <c r="U131" s="12" t="s">
        <v>421</v>
      </c>
      <c r="V131" s="12" t="s">
        <v>486</v>
      </c>
      <c r="W131" s="12" t="s">
        <v>155</v>
      </c>
      <c r="X131" s="12" t="s">
        <v>158</v>
      </c>
      <c r="Y131" s="12" t="s">
        <v>154</v>
      </c>
      <c r="Z131" s="12" t="s">
        <v>72</v>
      </c>
      <c r="AA131" s="12" t="s">
        <v>483</v>
      </c>
      <c r="AB131" s="12" t="s">
        <v>483</v>
      </c>
      <c r="AC131" s="12" t="s">
        <v>34</v>
      </c>
      <c r="AD131" s="12" t="s">
        <v>34</v>
      </c>
      <c r="AE131" s="15">
        <f>AJ131/AI131</f>
        <v>6.6651851851851855</v>
      </c>
      <c r="AF131" s="12" t="s">
        <v>277</v>
      </c>
      <c r="AG131" s="12">
        <v>2007109110</v>
      </c>
      <c r="AH131" s="16">
        <v>16.47</v>
      </c>
      <c r="AI131" s="15">
        <v>13.5</v>
      </c>
      <c r="AJ131" s="15">
        <v>89.98</v>
      </c>
      <c r="AK131" s="15">
        <f>AI131/1000</f>
        <v>1.35E-2</v>
      </c>
      <c r="AL131" s="15">
        <f>AJ131/1000</f>
        <v>8.9980000000000004E-2</v>
      </c>
    </row>
    <row r="132" spans="1:38" s="12" customFormat="1" x14ac:dyDescent="0.2">
      <c r="A132" s="12">
        <v>49596</v>
      </c>
      <c r="B132" s="12" t="s">
        <v>277</v>
      </c>
      <c r="C132" s="13">
        <v>44578</v>
      </c>
      <c r="D132" s="14">
        <v>2022</v>
      </c>
      <c r="E132" s="14">
        <v>1</v>
      </c>
      <c r="F132" s="12" t="s">
        <v>33</v>
      </c>
      <c r="G132" s="12" t="s">
        <v>323</v>
      </c>
      <c r="H132" s="12" t="s">
        <v>324</v>
      </c>
      <c r="K132" s="12" t="s">
        <v>325</v>
      </c>
      <c r="L132" s="12">
        <v>8</v>
      </c>
      <c r="M132" s="12" t="s">
        <v>74</v>
      </c>
      <c r="N132" s="12" t="s">
        <v>264</v>
      </c>
      <c r="O132" s="12" t="s">
        <v>266</v>
      </c>
      <c r="P132" s="12" t="s">
        <v>23</v>
      </c>
      <c r="Q132" s="12" t="s">
        <v>338</v>
      </c>
      <c r="R132" s="12" t="s">
        <v>482</v>
      </c>
      <c r="S132" s="12" t="s">
        <v>58</v>
      </c>
      <c r="T132" s="12" t="s">
        <v>249</v>
      </c>
      <c r="U132" s="12" t="s">
        <v>421</v>
      </c>
      <c r="V132" s="12" t="s">
        <v>487</v>
      </c>
      <c r="W132" s="12" t="s">
        <v>155</v>
      </c>
      <c r="X132" s="12" t="s">
        <v>156</v>
      </c>
      <c r="Y132" s="12" t="s">
        <v>154</v>
      </c>
      <c r="Z132" s="12" t="s">
        <v>240</v>
      </c>
      <c r="AA132" s="12" t="s">
        <v>247</v>
      </c>
      <c r="AB132" s="12" t="s">
        <v>247</v>
      </c>
      <c r="AC132" s="12" t="s">
        <v>340</v>
      </c>
      <c r="AD132" s="12" t="s">
        <v>340</v>
      </c>
      <c r="AE132" s="15">
        <f>AJ132/AI132</f>
        <v>6.3259803921568629</v>
      </c>
      <c r="AF132" s="12" t="s">
        <v>277</v>
      </c>
      <c r="AG132" s="12">
        <v>2007109910</v>
      </c>
      <c r="AH132" s="16">
        <v>28.08</v>
      </c>
      <c r="AI132" s="15">
        <v>24.48</v>
      </c>
      <c r="AJ132" s="15">
        <v>154.86000000000001</v>
      </c>
      <c r="AK132" s="15">
        <f>AI132/1000</f>
        <v>2.4480000000000002E-2</v>
      </c>
      <c r="AL132" s="15">
        <f>AJ132/1000</f>
        <v>0.15486000000000003</v>
      </c>
    </row>
    <row r="133" spans="1:38" s="12" customFormat="1" x14ac:dyDescent="0.2">
      <c r="A133" s="12">
        <v>49597</v>
      </c>
      <c r="B133" s="12" t="s">
        <v>277</v>
      </c>
      <c r="C133" s="13">
        <v>44578</v>
      </c>
      <c r="D133" s="14">
        <v>2022</v>
      </c>
      <c r="E133" s="14">
        <v>1</v>
      </c>
      <c r="F133" s="12" t="s">
        <v>33</v>
      </c>
      <c r="G133" s="12" t="s">
        <v>88</v>
      </c>
      <c r="H133" s="12" t="s">
        <v>306</v>
      </c>
      <c r="K133" s="12" t="s">
        <v>275</v>
      </c>
      <c r="L133" s="12" t="s">
        <v>152</v>
      </c>
      <c r="M133" s="12" t="s">
        <v>74</v>
      </c>
      <c r="N133" s="12" t="s">
        <v>252</v>
      </c>
      <c r="O133" s="12" t="s">
        <v>267</v>
      </c>
      <c r="P133" s="12" t="s">
        <v>23</v>
      </c>
      <c r="Q133" s="12" t="s">
        <v>317</v>
      </c>
      <c r="R133" s="12" t="s">
        <v>482</v>
      </c>
      <c r="S133" s="12" t="s">
        <v>58</v>
      </c>
      <c r="T133" s="12" t="s">
        <v>249</v>
      </c>
      <c r="U133" s="12" t="s">
        <v>421</v>
      </c>
      <c r="V133" s="12" t="s">
        <v>487</v>
      </c>
      <c r="W133" s="12" t="s">
        <v>155</v>
      </c>
      <c r="X133" s="12" t="s">
        <v>156</v>
      </c>
      <c r="Y133" s="12" t="s">
        <v>154</v>
      </c>
      <c r="Z133" s="12" t="s">
        <v>30</v>
      </c>
      <c r="AA133" s="12" t="s">
        <v>51</v>
      </c>
      <c r="AB133" s="12" t="s">
        <v>51</v>
      </c>
      <c r="AC133" s="12" t="s">
        <v>45</v>
      </c>
      <c r="AD133" s="12" t="s">
        <v>45</v>
      </c>
      <c r="AE133" s="15">
        <f>AJ133/AI133</f>
        <v>8.2360393290919607</v>
      </c>
      <c r="AF133" s="12" t="s">
        <v>277</v>
      </c>
      <c r="AG133" s="12">
        <v>2007109910</v>
      </c>
      <c r="AH133" s="16">
        <v>4564.8599999999997</v>
      </c>
      <c r="AI133" s="15">
        <v>4322.5</v>
      </c>
      <c r="AJ133" s="15">
        <v>35600.28</v>
      </c>
      <c r="AK133" s="15">
        <f>AI133/1000</f>
        <v>4.3224999999999998</v>
      </c>
      <c r="AL133" s="15">
        <f>AJ133/1000</f>
        <v>35.600279999999998</v>
      </c>
    </row>
    <row r="134" spans="1:38" s="12" customFormat="1" x14ac:dyDescent="0.2">
      <c r="A134" s="12">
        <v>49603</v>
      </c>
      <c r="B134" s="12" t="s">
        <v>277</v>
      </c>
      <c r="C134" s="13">
        <v>44578</v>
      </c>
      <c r="D134" s="14">
        <v>2022</v>
      </c>
      <c r="E134" s="14">
        <v>1</v>
      </c>
      <c r="F134" s="12" t="s">
        <v>20</v>
      </c>
      <c r="H134" s="12" t="s">
        <v>37</v>
      </c>
      <c r="I134" s="12">
        <v>3</v>
      </c>
      <c r="J134" s="12" t="s">
        <v>94</v>
      </c>
      <c r="K134" s="12" t="s">
        <v>109</v>
      </c>
      <c r="L134" s="12">
        <v>1</v>
      </c>
      <c r="M134" s="12" t="s">
        <v>79</v>
      </c>
      <c r="N134" s="12" t="s">
        <v>260</v>
      </c>
      <c r="O134" s="12" t="s">
        <v>257</v>
      </c>
      <c r="P134" s="12" t="s">
        <v>21</v>
      </c>
      <c r="Q134" s="12" t="s">
        <v>319</v>
      </c>
      <c r="R134" s="12" t="s">
        <v>482</v>
      </c>
      <c r="S134" s="12" t="s">
        <v>58</v>
      </c>
      <c r="T134" s="12" t="s">
        <v>249</v>
      </c>
      <c r="U134" s="12" t="s">
        <v>421</v>
      </c>
      <c r="V134" s="12" t="s">
        <v>486</v>
      </c>
      <c r="W134" s="12" t="s">
        <v>155</v>
      </c>
      <c r="X134" s="12" t="s">
        <v>156</v>
      </c>
      <c r="Y134" s="12" t="s">
        <v>154</v>
      </c>
      <c r="Z134" s="12" t="s">
        <v>47</v>
      </c>
      <c r="AA134" s="12" t="s">
        <v>37</v>
      </c>
      <c r="AB134" s="12" t="s">
        <v>37</v>
      </c>
      <c r="AC134" s="12" t="s">
        <v>32</v>
      </c>
      <c r="AD134" s="12" t="s">
        <v>32</v>
      </c>
      <c r="AE134" s="15">
        <f>AJ134/AI134</f>
        <v>2.2286153151870152</v>
      </c>
      <c r="AF134" s="12" t="s">
        <v>277</v>
      </c>
      <c r="AG134" s="12">
        <v>2007109910</v>
      </c>
      <c r="AH134" s="16">
        <v>10849.58</v>
      </c>
      <c r="AI134" s="15">
        <v>10813.58</v>
      </c>
      <c r="AJ134" s="15">
        <v>24099.31</v>
      </c>
      <c r="AK134" s="15">
        <f>AI134/1000</f>
        <v>10.81358</v>
      </c>
      <c r="AL134" s="15">
        <f>AJ134/1000</f>
        <v>24.099310000000003</v>
      </c>
    </row>
    <row r="135" spans="1:38" s="12" customFormat="1" x14ac:dyDescent="0.2">
      <c r="A135" s="12">
        <v>49604</v>
      </c>
      <c r="B135" s="12" t="s">
        <v>277</v>
      </c>
      <c r="C135" s="13">
        <v>44578</v>
      </c>
      <c r="D135" s="14">
        <v>2022</v>
      </c>
      <c r="E135" s="14">
        <v>1</v>
      </c>
      <c r="F135" s="12" t="s">
        <v>20</v>
      </c>
      <c r="H135" s="12" t="s">
        <v>30</v>
      </c>
      <c r="I135" s="12" t="s">
        <v>152</v>
      </c>
      <c r="J135" s="12" t="s">
        <v>88</v>
      </c>
      <c r="K135" s="12" t="s">
        <v>112</v>
      </c>
      <c r="L135" s="12">
        <v>1</v>
      </c>
      <c r="M135" s="12" t="s">
        <v>75</v>
      </c>
      <c r="N135" s="12" t="s">
        <v>252</v>
      </c>
      <c r="O135" s="12" t="s">
        <v>257</v>
      </c>
      <c r="P135" s="12" t="s">
        <v>23</v>
      </c>
      <c r="Q135" s="12" t="s">
        <v>375</v>
      </c>
      <c r="R135" s="12" t="s">
        <v>482</v>
      </c>
      <c r="S135" s="12" t="s">
        <v>58</v>
      </c>
      <c r="T135" s="12" t="s">
        <v>249</v>
      </c>
      <c r="U135" s="12" t="s">
        <v>421</v>
      </c>
      <c r="V135" s="12" t="s">
        <v>487</v>
      </c>
      <c r="W135" s="12" t="s">
        <v>155</v>
      </c>
      <c r="X135" s="12" t="s">
        <v>156</v>
      </c>
      <c r="Y135" s="12" t="s">
        <v>154</v>
      </c>
      <c r="Z135" s="12" t="s">
        <v>30</v>
      </c>
      <c r="AA135" s="12" t="s">
        <v>51</v>
      </c>
      <c r="AB135" s="12" t="s">
        <v>51</v>
      </c>
      <c r="AC135" s="12" t="s">
        <v>45</v>
      </c>
      <c r="AD135" s="12" t="s">
        <v>45</v>
      </c>
      <c r="AE135" s="15">
        <f>AJ135/AI135</f>
        <v>4.7396391815513681</v>
      </c>
      <c r="AF135" s="12" t="s">
        <v>277</v>
      </c>
      <c r="AG135" s="12">
        <v>2007109910</v>
      </c>
      <c r="AH135" s="16">
        <v>6878.85</v>
      </c>
      <c r="AI135" s="15">
        <v>6470.29</v>
      </c>
      <c r="AJ135" s="15">
        <v>30666.84</v>
      </c>
      <c r="AK135" s="15">
        <f>AI135/1000</f>
        <v>6.4702900000000003</v>
      </c>
      <c r="AL135" s="15">
        <f>AJ135/1000</f>
        <v>30.666840000000001</v>
      </c>
    </row>
    <row r="136" spans="1:38" s="12" customFormat="1" x14ac:dyDescent="0.2">
      <c r="A136" s="12">
        <v>58861</v>
      </c>
      <c r="B136" s="12" t="s">
        <v>277</v>
      </c>
      <c r="C136" s="13">
        <v>44931</v>
      </c>
      <c r="D136" s="14">
        <v>2023</v>
      </c>
      <c r="E136" s="14">
        <v>1</v>
      </c>
      <c r="F136" s="12" t="s">
        <v>33</v>
      </c>
      <c r="G136" s="12" t="s">
        <v>123</v>
      </c>
      <c r="H136" s="12" t="s">
        <v>305</v>
      </c>
      <c r="K136" s="12" t="s">
        <v>166</v>
      </c>
      <c r="L136" s="12" t="s">
        <v>167</v>
      </c>
      <c r="M136" s="12" t="s">
        <v>74</v>
      </c>
      <c r="N136" s="12" t="s">
        <v>257</v>
      </c>
      <c r="O136" s="12" t="s">
        <v>265</v>
      </c>
      <c r="P136" s="12" t="s">
        <v>22</v>
      </c>
      <c r="Q136" s="12" t="s">
        <v>410</v>
      </c>
      <c r="R136" s="12" t="s">
        <v>482</v>
      </c>
      <c r="S136" s="12" t="s">
        <v>58</v>
      </c>
      <c r="T136" s="12" t="s">
        <v>249</v>
      </c>
      <c r="U136" s="12" t="s">
        <v>421</v>
      </c>
      <c r="V136" s="12" t="s">
        <v>486</v>
      </c>
      <c r="W136" s="12" t="s">
        <v>155</v>
      </c>
      <c r="X136" s="12" t="s">
        <v>156</v>
      </c>
      <c r="Y136" s="12" t="s">
        <v>154</v>
      </c>
      <c r="Z136" s="12" t="s">
        <v>159</v>
      </c>
      <c r="AA136" s="12" t="s">
        <v>50</v>
      </c>
      <c r="AB136" s="12" t="s">
        <v>50</v>
      </c>
      <c r="AC136" s="12" t="s">
        <v>35</v>
      </c>
      <c r="AD136" s="12" t="s">
        <v>35</v>
      </c>
      <c r="AE136" s="15">
        <f>AJ136/AI136</f>
        <v>3.9878048780487805</v>
      </c>
      <c r="AF136" s="12" t="s">
        <v>277</v>
      </c>
      <c r="AG136" s="12">
        <v>2007109910</v>
      </c>
      <c r="AH136" s="16">
        <v>19.34</v>
      </c>
      <c r="AI136" s="15">
        <v>18.86</v>
      </c>
      <c r="AJ136" s="15">
        <v>75.209999999999994</v>
      </c>
      <c r="AK136" s="15">
        <f>AI136/1000</f>
        <v>1.8859999999999998E-2</v>
      </c>
      <c r="AL136" s="15">
        <f>AJ136/1000</f>
        <v>7.5209999999999999E-2</v>
      </c>
    </row>
    <row r="137" spans="1:38" s="12" customFormat="1" x14ac:dyDescent="0.2">
      <c r="A137" s="12">
        <v>58875</v>
      </c>
      <c r="B137" s="12" t="s">
        <v>277</v>
      </c>
      <c r="C137" s="13">
        <v>44933</v>
      </c>
      <c r="D137" s="14">
        <v>2023</v>
      </c>
      <c r="E137" s="14">
        <v>1</v>
      </c>
      <c r="F137" s="12" t="s">
        <v>33</v>
      </c>
      <c r="G137" s="12" t="s">
        <v>329</v>
      </c>
      <c r="H137" s="12" t="s">
        <v>330</v>
      </c>
      <c r="K137" s="12" t="s">
        <v>331</v>
      </c>
      <c r="L137" s="12" t="s">
        <v>376</v>
      </c>
      <c r="M137" s="12" t="s">
        <v>74</v>
      </c>
      <c r="N137" s="12" t="s">
        <v>257</v>
      </c>
      <c r="O137" s="12" t="s">
        <v>488</v>
      </c>
      <c r="P137" s="12" t="s">
        <v>23</v>
      </c>
      <c r="Q137" s="12" t="s">
        <v>411</v>
      </c>
      <c r="R137" s="12" t="s">
        <v>482</v>
      </c>
      <c r="S137" s="12" t="s">
        <v>58</v>
      </c>
      <c r="T137" s="12" t="s">
        <v>249</v>
      </c>
      <c r="U137" s="12" t="s">
        <v>421</v>
      </c>
      <c r="V137" s="12" t="s">
        <v>486</v>
      </c>
      <c r="W137" s="12" t="s">
        <v>155</v>
      </c>
      <c r="X137" s="12" t="s">
        <v>153</v>
      </c>
      <c r="Y137" s="12" t="s">
        <v>473</v>
      </c>
      <c r="Z137" s="12" t="s">
        <v>425</v>
      </c>
      <c r="AA137" s="12" t="s">
        <v>425</v>
      </c>
      <c r="AB137" s="12" t="s">
        <v>73</v>
      </c>
      <c r="AC137" s="12" t="s">
        <v>425</v>
      </c>
      <c r="AD137" s="12" t="s">
        <v>34</v>
      </c>
      <c r="AE137" s="15">
        <f>AJ137/AI137</f>
        <v>5.7112343966712897</v>
      </c>
      <c r="AF137" s="12" t="s">
        <v>277</v>
      </c>
      <c r="AG137" s="12">
        <v>2007999708</v>
      </c>
      <c r="AH137" s="16">
        <v>38.07</v>
      </c>
      <c r="AI137" s="15">
        <v>36.049999999999997</v>
      </c>
      <c r="AJ137" s="15">
        <v>205.89</v>
      </c>
      <c r="AK137" s="15">
        <f>AI137/1000</f>
        <v>3.6049999999999999E-2</v>
      </c>
      <c r="AL137" s="15">
        <f>AJ137/1000</f>
        <v>0.20588999999999999</v>
      </c>
    </row>
    <row r="138" spans="1:38" s="12" customFormat="1" x14ac:dyDescent="0.2">
      <c r="A138" s="12">
        <v>14811</v>
      </c>
      <c r="B138" s="12" t="s">
        <v>277</v>
      </c>
      <c r="C138" s="13">
        <v>44935</v>
      </c>
      <c r="D138" s="17">
        <v>2023</v>
      </c>
      <c r="E138" s="17">
        <v>1</v>
      </c>
      <c r="F138" s="12" t="s">
        <v>20</v>
      </c>
      <c r="H138" s="12" t="s">
        <v>432</v>
      </c>
      <c r="I138" s="12" t="s">
        <v>471</v>
      </c>
      <c r="J138" s="12" t="s">
        <v>434</v>
      </c>
      <c r="K138" s="12" t="s">
        <v>445</v>
      </c>
      <c r="L138" s="12" t="s">
        <v>470</v>
      </c>
      <c r="M138" s="12" t="s">
        <v>77</v>
      </c>
      <c r="N138" s="12" t="s">
        <v>270</v>
      </c>
      <c r="O138" s="12" t="s">
        <v>257</v>
      </c>
      <c r="P138" s="12" t="s">
        <v>21</v>
      </c>
      <c r="Q138" s="12" t="s">
        <v>462</v>
      </c>
      <c r="R138" s="12" t="s">
        <v>482</v>
      </c>
      <c r="S138" s="12" t="s">
        <v>58</v>
      </c>
      <c r="T138" s="12" t="s">
        <v>249</v>
      </c>
      <c r="U138" s="12" t="s">
        <v>480</v>
      </c>
      <c r="V138" s="12" t="s">
        <v>487</v>
      </c>
      <c r="W138" s="12" t="s">
        <v>475</v>
      </c>
      <c r="X138" s="12" t="s">
        <v>476</v>
      </c>
      <c r="Y138" s="12" t="s">
        <v>474</v>
      </c>
      <c r="Z138" s="12" t="s">
        <v>435</v>
      </c>
      <c r="AA138" s="12" t="s">
        <v>435</v>
      </c>
      <c r="AB138" s="12" t="s">
        <v>435</v>
      </c>
      <c r="AC138" s="12" t="s">
        <v>351</v>
      </c>
      <c r="AD138" s="12" t="s">
        <v>351</v>
      </c>
      <c r="AE138" s="15">
        <f>AJ138/AI138</f>
        <v>7.5677008177008167</v>
      </c>
      <c r="AF138" s="12" t="s">
        <v>277</v>
      </c>
      <c r="AG138" s="12">
        <v>2104200010</v>
      </c>
      <c r="AH138" s="18">
        <v>6286.91</v>
      </c>
      <c r="AI138" s="15">
        <v>5488.56</v>
      </c>
      <c r="AJ138" s="15">
        <v>41535.78</v>
      </c>
      <c r="AK138" s="15">
        <f>AI138/1000</f>
        <v>5.4885600000000005</v>
      </c>
      <c r="AL138" s="15">
        <f>AJ138/1000</f>
        <v>41.535779999999995</v>
      </c>
    </row>
    <row r="139" spans="1:38" s="12" customFormat="1" x14ac:dyDescent="0.2">
      <c r="A139" s="12">
        <v>58884</v>
      </c>
      <c r="B139" s="12" t="s">
        <v>277</v>
      </c>
      <c r="C139" s="13">
        <v>44936</v>
      </c>
      <c r="D139" s="14">
        <v>2023</v>
      </c>
      <c r="E139" s="14">
        <v>1</v>
      </c>
      <c r="F139" s="12" t="s">
        <v>20</v>
      </c>
      <c r="H139" s="12" t="s">
        <v>37</v>
      </c>
      <c r="I139" s="12" t="s">
        <v>161</v>
      </c>
      <c r="J139" s="12" t="s">
        <v>94</v>
      </c>
      <c r="K139" s="12" t="s">
        <v>109</v>
      </c>
      <c r="L139" s="12" t="s">
        <v>391</v>
      </c>
      <c r="M139" s="12" t="s">
        <v>79</v>
      </c>
      <c r="N139" s="12" t="s">
        <v>260</v>
      </c>
      <c r="O139" s="12" t="s">
        <v>257</v>
      </c>
      <c r="P139" s="12" t="s">
        <v>21</v>
      </c>
      <c r="Q139" s="12" t="s">
        <v>342</v>
      </c>
      <c r="R139" s="12" t="s">
        <v>482</v>
      </c>
      <c r="S139" s="12" t="s">
        <v>58</v>
      </c>
      <c r="T139" s="12" t="s">
        <v>249</v>
      </c>
      <c r="U139" s="12" t="s">
        <v>421</v>
      </c>
      <c r="V139" s="12" t="s">
        <v>486</v>
      </c>
      <c r="W139" s="12" t="s">
        <v>155</v>
      </c>
      <c r="X139" s="12" t="s">
        <v>158</v>
      </c>
      <c r="Y139" s="12" t="s">
        <v>154</v>
      </c>
      <c r="Z139" s="12" t="s">
        <v>47</v>
      </c>
      <c r="AA139" s="12" t="s">
        <v>37</v>
      </c>
      <c r="AB139" s="12" t="s">
        <v>37</v>
      </c>
      <c r="AC139" s="12" t="s">
        <v>32</v>
      </c>
      <c r="AD139" s="12" t="s">
        <v>32</v>
      </c>
      <c r="AE139" s="15">
        <f>AJ139/AI139</f>
        <v>3.1704798744960745</v>
      </c>
      <c r="AF139" s="12" t="s">
        <v>277</v>
      </c>
      <c r="AG139" s="12">
        <v>2007109110</v>
      </c>
      <c r="AH139" s="16">
        <v>5410.66</v>
      </c>
      <c r="AI139" s="15">
        <v>5392.66</v>
      </c>
      <c r="AJ139" s="15">
        <v>17097.32</v>
      </c>
      <c r="AK139" s="15">
        <f>AI139/1000</f>
        <v>5.3926600000000002</v>
      </c>
      <c r="AL139" s="15">
        <f>AJ139/1000</f>
        <v>17.09732</v>
      </c>
    </row>
    <row r="140" spans="1:38" s="12" customFormat="1" x14ac:dyDescent="0.2">
      <c r="A140" s="12">
        <v>58886</v>
      </c>
      <c r="B140" s="12" t="s">
        <v>277</v>
      </c>
      <c r="C140" s="13">
        <v>44936</v>
      </c>
      <c r="D140" s="14">
        <v>2023</v>
      </c>
      <c r="E140" s="14">
        <v>1</v>
      </c>
      <c r="F140" s="12" t="s">
        <v>20</v>
      </c>
      <c r="H140" s="12" t="s">
        <v>37</v>
      </c>
      <c r="I140" s="12" t="s">
        <v>161</v>
      </c>
      <c r="J140" s="12" t="s">
        <v>94</v>
      </c>
      <c r="K140" s="12" t="s">
        <v>109</v>
      </c>
      <c r="L140" s="12" t="s">
        <v>391</v>
      </c>
      <c r="M140" s="12" t="s">
        <v>79</v>
      </c>
      <c r="N140" s="12" t="s">
        <v>260</v>
      </c>
      <c r="O140" s="12" t="s">
        <v>257</v>
      </c>
      <c r="P140" s="12" t="s">
        <v>21</v>
      </c>
      <c r="Q140" s="12" t="s">
        <v>319</v>
      </c>
      <c r="R140" s="12" t="s">
        <v>482</v>
      </c>
      <c r="S140" s="12" t="s">
        <v>58</v>
      </c>
      <c r="T140" s="12" t="s">
        <v>249</v>
      </c>
      <c r="U140" s="12" t="s">
        <v>421</v>
      </c>
      <c r="V140" s="12" t="s">
        <v>486</v>
      </c>
      <c r="W140" s="12" t="s">
        <v>155</v>
      </c>
      <c r="X140" s="12" t="s">
        <v>156</v>
      </c>
      <c r="Y140" s="12" t="s">
        <v>154</v>
      </c>
      <c r="Z140" s="12" t="s">
        <v>47</v>
      </c>
      <c r="AA140" s="12" t="s">
        <v>37</v>
      </c>
      <c r="AB140" s="12" t="s">
        <v>37</v>
      </c>
      <c r="AC140" s="12" t="s">
        <v>32</v>
      </c>
      <c r="AD140" s="12" t="s">
        <v>32</v>
      </c>
      <c r="AE140" s="15">
        <f>AJ140/AI140</f>
        <v>3.7827037037037039</v>
      </c>
      <c r="AF140" s="12" t="s">
        <v>277</v>
      </c>
      <c r="AG140" s="12">
        <v>2007109910</v>
      </c>
      <c r="AH140" s="16">
        <v>4365</v>
      </c>
      <c r="AI140" s="15">
        <v>4320</v>
      </c>
      <c r="AJ140" s="15">
        <v>16341.28</v>
      </c>
      <c r="AK140" s="15">
        <f>AI140/1000</f>
        <v>4.32</v>
      </c>
      <c r="AL140" s="15">
        <f>AJ140/1000</f>
        <v>16.341280000000001</v>
      </c>
    </row>
    <row r="141" spans="1:38" s="12" customFormat="1" x14ac:dyDescent="0.2">
      <c r="A141" s="12">
        <v>58887</v>
      </c>
      <c r="B141" s="12" t="s">
        <v>277</v>
      </c>
      <c r="C141" s="13">
        <v>44936</v>
      </c>
      <c r="D141" s="14">
        <v>2023</v>
      </c>
      <c r="E141" s="14">
        <v>1</v>
      </c>
      <c r="F141" s="12" t="s">
        <v>33</v>
      </c>
      <c r="G141" s="12" t="s">
        <v>387</v>
      </c>
      <c r="H141" s="12" t="s">
        <v>388</v>
      </c>
      <c r="K141" s="12" t="s">
        <v>412</v>
      </c>
      <c r="L141" s="12" t="s">
        <v>413</v>
      </c>
      <c r="M141" s="12" t="s">
        <v>74</v>
      </c>
      <c r="N141" s="12" t="s">
        <v>257</v>
      </c>
      <c r="O141" s="12" t="s">
        <v>430</v>
      </c>
      <c r="P141" s="12" t="s">
        <v>25</v>
      </c>
      <c r="Q141" s="12" t="s">
        <v>414</v>
      </c>
      <c r="R141" s="12" t="s">
        <v>482</v>
      </c>
      <c r="S141" s="12" t="s">
        <v>58</v>
      </c>
      <c r="T141" s="12" t="s">
        <v>249</v>
      </c>
      <c r="U141" s="12" t="s">
        <v>421</v>
      </c>
      <c r="V141" s="12" t="s">
        <v>487</v>
      </c>
      <c r="W141" s="12" t="s">
        <v>155</v>
      </c>
      <c r="X141" s="12" t="s">
        <v>156</v>
      </c>
      <c r="Y141" s="12" t="s">
        <v>154</v>
      </c>
      <c r="Z141" s="12" t="s">
        <v>427</v>
      </c>
      <c r="AA141" s="12" t="s">
        <v>427</v>
      </c>
      <c r="AB141" s="12" t="s">
        <v>73</v>
      </c>
      <c r="AC141" s="12" t="s">
        <v>382</v>
      </c>
      <c r="AD141" s="12" t="s">
        <v>382</v>
      </c>
      <c r="AE141" s="15">
        <f>AJ141/AI141</f>
        <v>5.6383672966816469</v>
      </c>
      <c r="AF141" s="12" t="s">
        <v>277</v>
      </c>
      <c r="AG141" s="12">
        <v>2007109910</v>
      </c>
      <c r="AH141" s="16">
        <v>1142.9100000000001</v>
      </c>
      <c r="AI141" s="15">
        <v>974.58</v>
      </c>
      <c r="AJ141" s="15">
        <v>5495.04</v>
      </c>
      <c r="AK141" s="15">
        <f>AI141/1000</f>
        <v>0.97458</v>
      </c>
      <c r="AL141" s="15">
        <f>AJ141/1000</f>
        <v>5.4950400000000004</v>
      </c>
    </row>
    <row r="142" spans="1:38" s="12" customFormat="1" x14ac:dyDescent="0.2">
      <c r="A142" s="12">
        <v>58888</v>
      </c>
      <c r="B142" s="12" t="s">
        <v>277</v>
      </c>
      <c r="C142" s="13">
        <v>44936</v>
      </c>
      <c r="D142" s="14">
        <v>2023</v>
      </c>
      <c r="E142" s="14">
        <v>1</v>
      </c>
      <c r="F142" s="12" t="s">
        <v>33</v>
      </c>
      <c r="G142" s="12" t="s">
        <v>108</v>
      </c>
      <c r="H142" s="12" t="s">
        <v>355</v>
      </c>
      <c r="K142" s="12" t="s">
        <v>398</v>
      </c>
      <c r="L142" s="12" t="s">
        <v>399</v>
      </c>
      <c r="M142" s="12" t="s">
        <v>74</v>
      </c>
      <c r="N142" s="12" t="s">
        <v>257</v>
      </c>
      <c r="O142" s="12" t="s">
        <v>263</v>
      </c>
      <c r="P142" s="12" t="s">
        <v>23</v>
      </c>
      <c r="Q142" s="12" t="s">
        <v>178</v>
      </c>
      <c r="R142" s="12" t="s">
        <v>482</v>
      </c>
      <c r="S142" s="12" t="s">
        <v>58</v>
      </c>
      <c r="T142" s="12" t="s">
        <v>249</v>
      </c>
      <c r="U142" s="12" t="s">
        <v>421</v>
      </c>
      <c r="V142" s="12" t="s">
        <v>486</v>
      </c>
      <c r="W142" s="12" t="s">
        <v>155</v>
      </c>
      <c r="X142" s="12" t="s">
        <v>156</v>
      </c>
      <c r="Y142" s="12" t="s">
        <v>154</v>
      </c>
      <c r="Z142" s="12" t="s">
        <v>56</v>
      </c>
      <c r="AA142" s="12" t="s">
        <v>56</v>
      </c>
      <c r="AB142" s="12" t="s">
        <v>56</v>
      </c>
      <c r="AC142" s="12" t="s">
        <v>27</v>
      </c>
      <c r="AD142" s="12" t="s">
        <v>27</v>
      </c>
      <c r="AE142" s="15">
        <f>AJ142/AI142</f>
        <v>4.1202421160487264</v>
      </c>
      <c r="AF142" s="12" t="s">
        <v>277</v>
      </c>
      <c r="AG142" s="12">
        <v>2007109910</v>
      </c>
      <c r="AH142" s="16">
        <v>2280.87</v>
      </c>
      <c r="AI142" s="15">
        <v>2108.08</v>
      </c>
      <c r="AJ142" s="15">
        <v>8685.7999999999993</v>
      </c>
      <c r="AK142" s="15">
        <f>AI142/1000</f>
        <v>2.1080799999999997</v>
      </c>
      <c r="AL142" s="15">
        <f>AJ142/1000</f>
        <v>8.6857999999999986</v>
      </c>
    </row>
    <row r="143" spans="1:38" s="12" customFormat="1" x14ac:dyDescent="0.2">
      <c r="A143" s="12">
        <v>58893</v>
      </c>
      <c r="B143" s="12" t="s">
        <v>277</v>
      </c>
      <c r="C143" s="13">
        <v>44936</v>
      </c>
      <c r="D143" s="14">
        <v>2023</v>
      </c>
      <c r="E143" s="14">
        <v>1</v>
      </c>
      <c r="F143" s="12" t="s">
        <v>33</v>
      </c>
      <c r="G143" s="12" t="s">
        <v>329</v>
      </c>
      <c r="H143" s="12" t="s">
        <v>330</v>
      </c>
      <c r="K143" s="12" t="s">
        <v>331</v>
      </c>
      <c r="L143" s="12" t="s">
        <v>376</v>
      </c>
      <c r="M143" s="12" t="s">
        <v>74</v>
      </c>
      <c r="N143" s="12" t="s">
        <v>257</v>
      </c>
      <c r="O143" s="12" t="s">
        <v>488</v>
      </c>
      <c r="P143" s="12" t="s">
        <v>23</v>
      </c>
      <c r="Q143" s="12" t="s">
        <v>373</v>
      </c>
      <c r="R143" s="12" t="s">
        <v>482</v>
      </c>
      <c r="S143" s="12" t="s">
        <v>58</v>
      </c>
      <c r="T143" s="12" t="s">
        <v>249</v>
      </c>
      <c r="U143" s="12" t="s">
        <v>421</v>
      </c>
      <c r="V143" s="12" t="s">
        <v>486</v>
      </c>
      <c r="W143" s="12" t="s">
        <v>155</v>
      </c>
      <c r="X143" s="12" t="s">
        <v>153</v>
      </c>
      <c r="Y143" s="12" t="s">
        <v>473</v>
      </c>
      <c r="Z143" s="12" t="s">
        <v>72</v>
      </c>
      <c r="AA143" s="12" t="s">
        <v>483</v>
      </c>
      <c r="AB143" s="12" t="s">
        <v>483</v>
      </c>
      <c r="AC143" s="12" t="s">
        <v>72</v>
      </c>
      <c r="AD143" s="12" t="s">
        <v>34</v>
      </c>
      <c r="AE143" s="15">
        <f>AJ143/AI143</f>
        <v>0.33191919191919189</v>
      </c>
      <c r="AF143" s="12" t="s">
        <v>277</v>
      </c>
      <c r="AG143" s="12">
        <v>2007999708</v>
      </c>
      <c r="AH143" s="16">
        <v>102.33</v>
      </c>
      <c r="AI143" s="15">
        <v>99</v>
      </c>
      <c r="AJ143" s="15">
        <v>32.86</v>
      </c>
      <c r="AK143" s="15">
        <f>AI143/1000</f>
        <v>9.9000000000000005E-2</v>
      </c>
      <c r="AL143" s="15">
        <f>AJ143/1000</f>
        <v>3.286E-2</v>
      </c>
    </row>
    <row r="144" spans="1:38" s="12" customFormat="1" x14ac:dyDescent="0.2">
      <c r="A144" s="12">
        <v>14823</v>
      </c>
      <c r="B144" s="12" t="s">
        <v>277</v>
      </c>
      <c r="C144" s="13">
        <v>44936</v>
      </c>
      <c r="D144" s="17">
        <v>2023</v>
      </c>
      <c r="E144" s="17">
        <v>1</v>
      </c>
      <c r="F144" s="12" t="s">
        <v>20</v>
      </c>
      <c r="H144" s="12" t="s">
        <v>37</v>
      </c>
      <c r="I144" s="12" t="s">
        <v>161</v>
      </c>
      <c r="J144" s="12" t="s">
        <v>94</v>
      </c>
      <c r="K144" s="12" t="s">
        <v>109</v>
      </c>
      <c r="L144" s="12" t="s">
        <v>391</v>
      </c>
      <c r="M144" s="12" t="s">
        <v>79</v>
      </c>
      <c r="N144" s="12" t="s">
        <v>260</v>
      </c>
      <c r="O144" s="12" t="s">
        <v>257</v>
      </c>
      <c r="P144" s="12" t="s">
        <v>21</v>
      </c>
      <c r="Q144" s="12" t="s">
        <v>457</v>
      </c>
      <c r="R144" s="12" t="s">
        <v>482</v>
      </c>
      <c r="S144" s="12" t="s">
        <v>58</v>
      </c>
      <c r="T144" s="12" t="s">
        <v>249</v>
      </c>
      <c r="U144" s="12" t="s">
        <v>480</v>
      </c>
      <c r="V144" s="12" t="s">
        <v>486</v>
      </c>
      <c r="W144" s="12" t="s">
        <v>475</v>
      </c>
      <c r="X144" s="12" t="s">
        <v>476</v>
      </c>
      <c r="Y144" s="12" t="s">
        <v>474</v>
      </c>
      <c r="Z144" s="12" t="s">
        <v>47</v>
      </c>
      <c r="AA144" s="12" t="s">
        <v>37</v>
      </c>
      <c r="AB144" s="12" t="s">
        <v>37</v>
      </c>
      <c r="AC144" s="12" t="s">
        <v>32</v>
      </c>
      <c r="AD144" s="12" t="s">
        <v>32</v>
      </c>
      <c r="AE144" s="15">
        <f>AJ144/AI144</f>
        <v>2.9163457618541098</v>
      </c>
      <c r="AF144" s="12" t="s">
        <v>277</v>
      </c>
      <c r="AG144" s="12">
        <v>2104200010</v>
      </c>
      <c r="AH144" s="18">
        <v>10706.35</v>
      </c>
      <c r="AI144" s="15">
        <v>10670.35</v>
      </c>
      <c r="AJ144" s="15">
        <v>31118.43</v>
      </c>
      <c r="AK144" s="15">
        <f>AI144/1000</f>
        <v>10.670350000000001</v>
      </c>
      <c r="AL144" s="15">
        <f>AJ144/1000</f>
        <v>31.11843</v>
      </c>
    </row>
    <row r="145" spans="1:38" s="12" customFormat="1" x14ac:dyDescent="0.2">
      <c r="A145" s="12">
        <v>58894</v>
      </c>
      <c r="B145" s="12" t="s">
        <v>277</v>
      </c>
      <c r="C145" s="13">
        <v>44937</v>
      </c>
      <c r="D145" s="14">
        <v>2023</v>
      </c>
      <c r="E145" s="14">
        <v>1</v>
      </c>
      <c r="F145" s="12" t="s">
        <v>20</v>
      </c>
      <c r="H145" s="12" t="s">
        <v>404</v>
      </c>
      <c r="I145" s="12" t="s">
        <v>405</v>
      </c>
      <c r="J145" s="12" t="s">
        <v>91</v>
      </c>
      <c r="K145" s="12" t="s">
        <v>372</v>
      </c>
      <c r="L145" s="12" t="s">
        <v>403</v>
      </c>
      <c r="M145" s="12" t="s">
        <v>83</v>
      </c>
      <c r="N145" s="12" t="s">
        <v>274</v>
      </c>
      <c r="O145" s="12" t="s">
        <v>257</v>
      </c>
      <c r="P145" s="12" t="s">
        <v>22</v>
      </c>
      <c r="Q145" s="12" t="s">
        <v>415</v>
      </c>
      <c r="R145" s="12" t="s">
        <v>482</v>
      </c>
      <c r="S145" s="12" t="s">
        <v>58</v>
      </c>
      <c r="T145" s="12" t="s">
        <v>249</v>
      </c>
      <c r="U145" s="12" t="s">
        <v>421</v>
      </c>
      <c r="V145" s="12" t="s">
        <v>487</v>
      </c>
      <c r="W145" s="12" t="s">
        <v>155</v>
      </c>
      <c r="X145" s="12" t="s">
        <v>157</v>
      </c>
      <c r="Y145" s="12" t="s">
        <v>154</v>
      </c>
      <c r="Z145" s="12" t="s">
        <v>367</v>
      </c>
      <c r="AA145" s="12" t="s">
        <v>367</v>
      </c>
      <c r="AB145" s="12" t="s">
        <v>367</v>
      </c>
      <c r="AC145" s="12" t="s">
        <v>31</v>
      </c>
      <c r="AD145" s="12" t="s">
        <v>31</v>
      </c>
      <c r="AE145" s="15">
        <f>AJ145/AI145</f>
        <v>6.2659655011247253</v>
      </c>
      <c r="AF145" s="12" t="s">
        <v>277</v>
      </c>
      <c r="AG145" s="12">
        <v>2007101010</v>
      </c>
      <c r="AH145" s="16">
        <v>8280.0499999999993</v>
      </c>
      <c r="AI145" s="15">
        <v>7317.34</v>
      </c>
      <c r="AJ145" s="15">
        <v>45850.2</v>
      </c>
      <c r="AK145" s="15">
        <f>AI145/1000</f>
        <v>7.3173399999999997</v>
      </c>
      <c r="AL145" s="15">
        <f>AJ145/1000</f>
        <v>45.850199999999994</v>
      </c>
    </row>
    <row r="146" spans="1:38" s="12" customFormat="1" x14ac:dyDescent="0.2">
      <c r="A146" s="12">
        <v>58895</v>
      </c>
      <c r="B146" s="12" t="s">
        <v>277</v>
      </c>
      <c r="C146" s="13">
        <v>44937</v>
      </c>
      <c r="D146" s="14">
        <v>2023</v>
      </c>
      <c r="E146" s="14">
        <v>1</v>
      </c>
      <c r="F146" s="12" t="s">
        <v>20</v>
      </c>
      <c r="H146" s="12" t="s">
        <v>404</v>
      </c>
      <c r="I146" s="12" t="s">
        <v>405</v>
      </c>
      <c r="J146" s="12" t="s">
        <v>91</v>
      </c>
      <c r="K146" s="12" t="s">
        <v>372</v>
      </c>
      <c r="L146" s="12" t="s">
        <v>403</v>
      </c>
      <c r="M146" s="12" t="s">
        <v>83</v>
      </c>
      <c r="N146" s="12" t="s">
        <v>274</v>
      </c>
      <c r="O146" s="12" t="s">
        <v>257</v>
      </c>
      <c r="P146" s="12" t="s">
        <v>22</v>
      </c>
      <c r="Q146" s="12" t="s">
        <v>416</v>
      </c>
      <c r="R146" s="12" t="s">
        <v>482</v>
      </c>
      <c r="S146" s="12" t="s">
        <v>58</v>
      </c>
      <c r="T146" s="12" t="s">
        <v>249</v>
      </c>
      <c r="U146" s="12" t="s">
        <v>421</v>
      </c>
      <c r="V146" s="12" t="s">
        <v>487</v>
      </c>
      <c r="W146" s="12" t="s">
        <v>155</v>
      </c>
      <c r="X146" s="12" t="s">
        <v>157</v>
      </c>
      <c r="Y146" s="12" t="s">
        <v>154</v>
      </c>
      <c r="Z146" s="12" t="s">
        <v>367</v>
      </c>
      <c r="AA146" s="12" t="s">
        <v>367</v>
      </c>
      <c r="AB146" s="12" t="s">
        <v>367</v>
      </c>
      <c r="AC146" s="12" t="s">
        <v>31</v>
      </c>
      <c r="AD146" s="12" t="s">
        <v>31</v>
      </c>
      <c r="AE146" s="15">
        <f>AJ146/AI146</f>
        <v>6.1643044308770678</v>
      </c>
      <c r="AF146" s="12" t="s">
        <v>277</v>
      </c>
      <c r="AG146" s="12">
        <v>2007101010</v>
      </c>
      <c r="AH146" s="16">
        <v>6886</v>
      </c>
      <c r="AI146" s="15">
        <v>6083.22</v>
      </c>
      <c r="AJ146" s="15">
        <v>37498.82</v>
      </c>
      <c r="AK146" s="15">
        <f>AI146/1000</f>
        <v>6.0832199999999998</v>
      </c>
      <c r="AL146" s="15">
        <f>AJ146/1000</f>
        <v>37.498820000000002</v>
      </c>
    </row>
    <row r="147" spans="1:38" s="12" customFormat="1" x14ac:dyDescent="0.2">
      <c r="A147" s="12">
        <v>58906</v>
      </c>
      <c r="B147" s="12" t="s">
        <v>277</v>
      </c>
      <c r="C147" s="13">
        <v>44937</v>
      </c>
      <c r="D147" s="14">
        <v>2023</v>
      </c>
      <c r="E147" s="14">
        <v>1</v>
      </c>
      <c r="F147" s="12" t="s">
        <v>33</v>
      </c>
      <c r="G147" s="12" t="s">
        <v>329</v>
      </c>
      <c r="H147" s="12" t="s">
        <v>330</v>
      </c>
      <c r="K147" s="12" t="s">
        <v>331</v>
      </c>
      <c r="L147" s="12" t="s">
        <v>376</v>
      </c>
      <c r="M147" s="12" t="s">
        <v>74</v>
      </c>
      <c r="N147" s="12" t="s">
        <v>257</v>
      </c>
      <c r="O147" s="12" t="s">
        <v>488</v>
      </c>
      <c r="P147" s="12" t="s">
        <v>23</v>
      </c>
      <c r="Q147" s="12" t="s">
        <v>371</v>
      </c>
      <c r="R147" s="12" t="s">
        <v>482</v>
      </c>
      <c r="S147" s="12" t="s">
        <v>58</v>
      </c>
      <c r="T147" s="12" t="s">
        <v>249</v>
      </c>
      <c r="U147" s="12" t="s">
        <v>421</v>
      </c>
      <c r="V147" s="12" t="s">
        <v>486</v>
      </c>
      <c r="W147" s="12" t="s">
        <v>155</v>
      </c>
      <c r="X147" s="12" t="s">
        <v>153</v>
      </c>
      <c r="Y147" s="12" t="s">
        <v>473</v>
      </c>
      <c r="Z147" s="12" t="s">
        <v>425</v>
      </c>
      <c r="AA147" s="12" t="s">
        <v>425</v>
      </c>
      <c r="AB147" s="12" t="s">
        <v>73</v>
      </c>
      <c r="AC147" s="12" t="s">
        <v>425</v>
      </c>
      <c r="AD147" s="12" t="s">
        <v>34</v>
      </c>
      <c r="AE147" s="15">
        <f>AJ147/AI147</f>
        <v>6.7948226270373926</v>
      </c>
      <c r="AF147" s="12" t="s">
        <v>277</v>
      </c>
      <c r="AG147" s="12">
        <v>2007999708</v>
      </c>
      <c r="AH147" s="16">
        <v>10.59</v>
      </c>
      <c r="AI147" s="15">
        <v>10.43</v>
      </c>
      <c r="AJ147" s="15">
        <v>70.87</v>
      </c>
      <c r="AK147" s="15">
        <f>AI147/1000</f>
        <v>1.043E-2</v>
      </c>
      <c r="AL147" s="15">
        <f>AJ147/1000</f>
        <v>7.0870000000000002E-2</v>
      </c>
    </row>
    <row r="148" spans="1:38" s="12" customFormat="1" x14ac:dyDescent="0.2">
      <c r="A148" s="12">
        <v>58908</v>
      </c>
      <c r="B148" s="12" t="s">
        <v>277</v>
      </c>
      <c r="C148" s="13">
        <v>44939</v>
      </c>
      <c r="D148" s="14">
        <v>2023</v>
      </c>
      <c r="E148" s="14">
        <v>1</v>
      </c>
      <c r="F148" s="12" t="s">
        <v>33</v>
      </c>
      <c r="G148" s="12" t="s">
        <v>334</v>
      </c>
      <c r="H148" s="12" t="s">
        <v>335</v>
      </c>
      <c r="K148" s="12" t="s">
        <v>335</v>
      </c>
      <c r="L148" s="12" t="s">
        <v>377</v>
      </c>
      <c r="M148" s="12" t="s">
        <v>74</v>
      </c>
      <c r="N148" s="12" t="s">
        <v>257</v>
      </c>
      <c r="O148" s="12" t="s">
        <v>73</v>
      </c>
      <c r="Q148" s="12" t="s">
        <v>401</v>
      </c>
      <c r="R148" s="12" t="s">
        <v>482</v>
      </c>
      <c r="S148" s="12" t="s">
        <v>58</v>
      </c>
      <c r="T148" s="12" t="s">
        <v>249</v>
      </c>
      <c r="U148" s="12" t="s">
        <v>421</v>
      </c>
      <c r="V148" s="12" t="s">
        <v>487</v>
      </c>
      <c r="W148" s="12" t="s">
        <v>155</v>
      </c>
      <c r="X148" s="12" t="s">
        <v>158</v>
      </c>
      <c r="Y148" s="12" t="s">
        <v>154</v>
      </c>
      <c r="Z148" s="12" t="s">
        <v>113</v>
      </c>
      <c r="AA148" s="12" t="s">
        <v>48</v>
      </c>
      <c r="AB148" s="12" t="s">
        <v>48</v>
      </c>
      <c r="AC148" s="12" t="s">
        <v>39</v>
      </c>
      <c r="AD148" s="12" t="s">
        <v>39</v>
      </c>
      <c r="AE148" s="15">
        <f>AJ148/AI148</f>
        <v>9.5431992100715881</v>
      </c>
      <c r="AF148" s="12" t="s">
        <v>277</v>
      </c>
      <c r="AG148" s="12">
        <v>2007109110</v>
      </c>
      <c r="AH148" s="16">
        <v>299.26</v>
      </c>
      <c r="AI148" s="15">
        <v>243.06</v>
      </c>
      <c r="AJ148" s="15">
        <v>2319.5700000000002</v>
      </c>
      <c r="AK148" s="15">
        <f>AI148/1000</f>
        <v>0.24306</v>
      </c>
      <c r="AL148" s="15">
        <f>AJ148/1000</f>
        <v>2.3195700000000001</v>
      </c>
    </row>
    <row r="149" spans="1:38" s="12" customFormat="1" x14ac:dyDescent="0.2">
      <c r="A149" s="12">
        <v>58909</v>
      </c>
      <c r="B149" s="12" t="s">
        <v>277</v>
      </c>
      <c r="C149" s="13">
        <v>44939</v>
      </c>
      <c r="D149" s="14">
        <v>2023</v>
      </c>
      <c r="E149" s="14">
        <v>1</v>
      </c>
      <c r="F149" s="12" t="s">
        <v>20</v>
      </c>
      <c r="H149" s="12" t="s">
        <v>404</v>
      </c>
      <c r="I149" s="12" t="s">
        <v>405</v>
      </c>
      <c r="J149" s="12" t="s">
        <v>91</v>
      </c>
      <c r="K149" s="12" t="s">
        <v>372</v>
      </c>
      <c r="L149" s="12" t="s">
        <v>403</v>
      </c>
      <c r="M149" s="12" t="s">
        <v>83</v>
      </c>
      <c r="N149" s="12" t="s">
        <v>274</v>
      </c>
      <c r="O149" s="12" t="s">
        <v>257</v>
      </c>
      <c r="P149" s="12" t="s">
        <v>22</v>
      </c>
      <c r="Q149" s="12" t="s">
        <v>417</v>
      </c>
      <c r="R149" s="12" t="s">
        <v>482</v>
      </c>
      <c r="S149" s="12" t="s">
        <v>58</v>
      </c>
      <c r="T149" s="12" t="s">
        <v>249</v>
      </c>
      <c r="U149" s="12" t="s">
        <v>421</v>
      </c>
      <c r="V149" s="12" t="s">
        <v>487</v>
      </c>
      <c r="W149" s="12" t="s">
        <v>155</v>
      </c>
      <c r="X149" s="12" t="s">
        <v>156</v>
      </c>
      <c r="Y149" s="12" t="s">
        <v>154</v>
      </c>
      <c r="Z149" s="12" t="s">
        <v>69</v>
      </c>
      <c r="AA149" s="12" t="s">
        <v>367</v>
      </c>
      <c r="AB149" s="12" t="s">
        <v>367</v>
      </c>
      <c r="AC149" s="12" t="s">
        <v>31</v>
      </c>
      <c r="AD149" s="12" t="s">
        <v>31</v>
      </c>
      <c r="AE149" s="15">
        <f>AJ149/AI149</f>
        <v>4.9503038194444446</v>
      </c>
      <c r="AF149" s="12" t="s">
        <v>277</v>
      </c>
      <c r="AG149" s="12">
        <v>2007109910</v>
      </c>
      <c r="AH149" s="16">
        <v>308.33999999999997</v>
      </c>
      <c r="AI149" s="15">
        <v>276.48</v>
      </c>
      <c r="AJ149" s="15">
        <v>1368.66</v>
      </c>
      <c r="AK149" s="15">
        <f>AI149/1000</f>
        <v>0.27648</v>
      </c>
      <c r="AL149" s="15">
        <f>AJ149/1000</f>
        <v>1.36866</v>
      </c>
    </row>
    <row r="150" spans="1:38" s="12" customFormat="1" x14ac:dyDescent="0.2">
      <c r="A150" s="12">
        <v>58910</v>
      </c>
      <c r="B150" s="12" t="s">
        <v>277</v>
      </c>
      <c r="C150" s="13">
        <v>44939</v>
      </c>
      <c r="D150" s="14">
        <v>2023</v>
      </c>
      <c r="E150" s="14">
        <v>1</v>
      </c>
      <c r="F150" s="12" t="s">
        <v>33</v>
      </c>
      <c r="G150" s="12" t="s">
        <v>86</v>
      </c>
      <c r="H150" s="12" t="s">
        <v>312</v>
      </c>
      <c r="K150" s="12" t="s">
        <v>87</v>
      </c>
      <c r="L150" s="12" t="s">
        <v>148</v>
      </c>
      <c r="M150" s="12" t="s">
        <v>74</v>
      </c>
      <c r="N150" s="12" t="s">
        <v>257</v>
      </c>
      <c r="O150" s="12" t="s">
        <v>73</v>
      </c>
      <c r="Q150" s="12" t="s">
        <v>418</v>
      </c>
      <c r="R150" s="12" t="s">
        <v>482</v>
      </c>
      <c r="S150" s="12" t="s">
        <v>58</v>
      </c>
      <c r="T150" s="12" t="s">
        <v>249</v>
      </c>
      <c r="U150" s="12" t="s">
        <v>421</v>
      </c>
      <c r="V150" s="12" t="s">
        <v>486</v>
      </c>
      <c r="W150" s="12" t="s">
        <v>155</v>
      </c>
      <c r="X150" s="12" t="s">
        <v>156</v>
      </c>
      <c r="Y150" s="12" t="s">
        <v>154</v>
      </c>
      <c r="Z150" s="12" t="s">
        <v>130</v>
      </c>
      <c r="AA150" s="12" t="s">
        <v>483</v>
      </c>
      <c r="AB150" s="12" t="s">
        <v>483</v>
      </c>
      <c r="AC150" s="12" t="s">
        <v>34</v>
      </c>
      <c r="AD150" s="12" t="s">
        <v>34</v>
      </c>
      <c r="AE150" s="15">
        <f>AJ150/AI150</f>
        <v>7.743534482758621</v>
      </c>
      <c r="AF150" s="12" t="s">
        <v>277</v>
      </c>
      <c r="AG150" s="12">
        <v>2007109910</v>
      </c>
      <c r="AH150" s="16">
        <v>30.64</v>
      </c>
      <c r="AI150" s="15">
        <v>27.84</v>
      </c>
      <c r="AJ150" s="15">
        <v>215.58</v>
      </c>
      <c r="AK150" s="15">
        <f>AI150/1000</f>
        <v>2.784E-2</v>
      </c>
      <c r="AL150" s="15">
        <f>AJ150/1000</f>
        <v>0.21558000000000002</v>
      </c>
    </row>
    <row r="151" spans="1:38" s="12" customFormat="1" x14ac:dyDescent="0.2">
      <c r="A151" s="12">
        <v>58911</v>
      </c>
      <c r="B151" s="12" t="s">
        <v>277</v>
      </c>
      <c r="C151" s="13">
        <v>44939</v>
      </c>
      <c r="D151" s="14">
        <v>2023</v>
      </c>
      <c r="E151" s="14">
        <v>1</v>
      </c>
      <c r="F151" s="12" t="s">
        <v>33</v>
      </c>
      <c r="G151" s="12" t="s">
        <v>123</v>
      </c>
      <c r="H151" s="12" t="s">
        <v>305</v>
      </c>
      <c r="K151" s="12" t="s">
        <v>166</v>
      </c>
      <c r="L151" s="12" t="s">
        <v>167</v>
      </c>
      <c r="M151" s="12" t="s">
        <v>74</v>
      </c>
      <c r="N151" s="12" t="s">
        <v>264</v>
      </c>
      <c r="O151" s="12" t="s">
        <v>265</v>
      </c>
      <c r="P151" s="12" t="s">
        <v>22</v>
      </c>
      <c r="Q151" s="12" t="s">
        <v>402</v>
      </c>
      <c r="R151" s="12" t="s">
        <v>482</v>
      </c>
      <c r="S151" s="12" t="s">
        <v>58</v>
      </c>
      <c r="T151" s="12" t="s">
        <v>249</v>
      </c>
      <c r="U151" s="12" t="s">
        <v>421</v>
      </c>
      <c r="V151" s="12" t="s">
        <v>486</v>
      </c>
      <c r="W151" s="12" t="s">
        <v>155</v>
      </c>
      <c r="X151" s="12" t="s">
        <v>156</v>
      </c>
      <c r="Y151" s="12" t="s">
        <v>154</v>
      </c>
      <c r="Z151" s="12" t="s">
        <v>247</v>
      </c>
      <c r="AA151" s="12" t="s">
        <v>247</v>
      </c>
      <c r="AB151" s="12" t="s">
        <v>247</v>
      </c>
      <c r="AC151" s="12" t="s">
        <v>191</v>
      </c>
      <c r="AD151" s="12" t="s">
        <v>191</v>
      </c>
      <c r="AE151" s="15">
        <f>AJ151/AI151</f>
        <v>2.1825000000000001</v>
      </c>
      <c r="AF151" s="12" t="s">
        <v>277</v>
      </c>
      <c r="AG151" s="12">
        <v>2007109910</v>
      </c>
      <c r="AH151" s="16">
        <v>12.18</v>
      </c>
      <c r="AI151" s="15">
        <v>12</v>
      </c>
      <c r="AJ151" s="15">
        <v>26.19</v>
      </c>
      <c r="AK151" s="15">
        <f>AI151/1000</f>
        <v>1.2E-2</v>
      </c>
      <c r="AL151" s="15">
        <f>AJ151/1000</f>
        <v>2.6190000000000001E-2</v>
      </c>
    </row>
    <row r="152" spans="1:38" s="12" customFormat="1" x14ac:dyDescent="0.2">
      <c r="A152" s="12">
        <v>58912</v>
      </c>
      <c r="B152" s="12" t="s">
        <v>277</v>
      </c>
      <c r="C152" s="13">
        <v>44939</v>
      </c>
      <c r="D152" s="14">
        <v>2023</v>
      </c>
      <c r="E152" s="14">
        <v>1</v>
      </c>
      <c r="F152" s="12" t="s">
        <v>33</v>
      </c>
      <c r="G152" s="12" t="s">
        <v>123</v>
      </c>
      <c r="H152" s="12" t="s">
        <v>305</v>
      </c>
      <c r="K152" s="12" t="s">
        <v>166</v>
      </c>
      <c r="L152" s="12" t="s">
        <v>167</v>
      </c>
      <c r="M152" s="12" t="s">
        <v>74</v>
      </c>
      <c r="N152" s="12" t="s">
        <v>257</v>
      </c>
      <c r="O152" s="12" t="s">
        <v>265</v>
      </c>
      <c r="P152" s="12" t="s">
        <v>22</v>
      </c>
      <c r="Q152" s="12" t="s">
        <v>402</v>
      </c>
      <c r="R152" s="12" t="s">
        <v>482</v>
      </c>
      <c r="S152" s="12" t="s">
        <v>58</v>
      </c>
      <c r="T152" s="12" t="s">
        <v>249</v>
      </c>
      <c r="U152" s="12" t="s">
        <v>421</v>
      </c>
      <c r="V152" s="12" t="s">
        <v>486</v>
      </c>
      <c r="W152" s="12" t="s">
        <v>155</v>
      </c>
      <c r="X152" s="12" t="s">
        <v>156</v>
      </c>
      <c r="Y152" s="12" t="s">
        <v>154</v>
      </c>
      <c r="Z152" s="12" t="s">
        <v>159</v>
      </c>
      <c r="AA152" s="12" t="s">
        <v>50</v>
      </c>
      <c r="AB152" s="12" t="s">
        <v>50</v>
      </c>
      <c r="AC152" s="12" t="s">
        <v>35</v>
      </c>
      <c r="AD152" s="12" t="s">
        <v>35</v>
      </c>
      <c r="AE152" s="15">
        <f>AJ152/AI152</f>
        <v>5.6879699248120303</v>
      </c>
      <c r="AF152" s="12" t="s">
        <v>277</v>
      </c>
      <c r="AG152" s="12">
        <v>2007109910</v>
      </c>
      <c r="AH152" s="16">
        <v>13.96</v>
      </c>
      <c r="AI152" s="15">
        <v>13.3</v>
      </c>
      <c r="AJ152" s="15">
        <v>75.650000000000006</v>
      </c>
      <c r="AK152" s="15">
        <f>AI152/1000</f>
        <v>1.3300000000000001E-2</v>
      </c>
      <c r="AL152" s="15">
        <f>AJ152/1000</f>
        <v>7.5650000000000009E-2</v>
      </c>
    </row>
    <row r="153" spans="1:38" s="12" customFormat="1" x14ac:dyDescent="0.2">
      <c r="A153" s="12">
        <v>58913</v>
      </c>
      <c r="B153" s="12" t="s">
        <v>277</v>
      </c>
      <c r="C153" s="13">
        <v>44939</v>
      </c>
      <c r="D153" s="14">
        <v>2023</v>
      </c>
      <c r="E153" s="14">
        <v>1</v>
      </c>
      <c r="F153" s="12" t="s">
        <v>33</v>
      </c>
      <c r="G153" s="12" t="s">
        <v>120</v>
      </c>
      <c r="H153" s="12" t="s">
        <v>309</v>
      </c>
      <c r="K153" s="12" t="s">
        <v>419</v>
      </c>
      <c r="L153" s="12" t="s">
        <v>420</v>
      </c>
      <c r="M153" s="12" t="s">
        <v>74</v>
      </c>
      <c r="N153" s="12" t="s">
        <v>257</v>
      </c>
      <c r="O153" s="12" t="s">
        <v>265</v>
      </c>
      <c r="P153" s="12" t="s">
        <v>22</v>
      </c>
      <c r="Q153" s="12" t="s">
        <v>359</v>
      </c>
      <c r="R153" s="12" t="s">
        <v>482</v>
      </c>
      <c r="S153" s="12" t="s">
        <v>58</v>
      </c>
      <c r="T153" s="12" t="s">
        <v>249</v>
      </c>
      <c r="U153" s="12" t="s">
        <v>421</v>
      </c>
      <c r="V153" s="12" t="s">
        <v>487</v>
      </c>
      <c r="W153" s="12" t="s">
        <v>155</v>
      </c>
      <c r="X153" s="12" t="s">
        <v>156</v>
      </c>
      <c r="Y153" s="12" t="s">
        <v>154</v>
      </c>
      <c r="Z153" s="12" t="s">
        <v>145</v>
      </c>
      <c r="AA153" s="12" t="s">
        <v>48</v>
      </c>
      <c r="AB153" s="12" t="s">
        <v>48</v>
      </c>
      <c r="AC153" s="12" t="s">
        <v>39</v>
      </c>
      <c r="AD153" s="12" t="s">
        <v>39</v>
      </c>
      <c r="AE153" s="15">
        <f>AJ153/AI153</f>
        <v>41.834437086092713</v>
      </c>
      <c r="AF153" s="12" t="s">
        <v>277</v>
      </c>
      <c r="AG153" s="12">
        <v>2007109910</v>
      </c>
      <c r="AH153" s="16">
        <v>1.64</v>
      </c>
      <c r="AI153" s="15">
        <v>1.51</v>
      </c>
      <c r="AJ153" s="15">
        <v>63.17</v>
      </c>
      <c r="AK153" s="15">
        <f>AI153/1000</f>
        <v>1.5100000000000001E-3</v>
      </c>
      <c r="AL153" s="15">
        <f>AJ153/1000</f>
        <v>6.3170000000000004E-2</v>
      </c>
    </row>
    <row r="154" spans="1:38" s="12" customFormat="1" x14ac:dyDescent="0.2">
      <c r="A154" s="12">
        <v>58914</v>
      </c>
      <c r="B154" s="12" t="s">
        <v>277</v>
      </c>
      <c r="C154" s="13">
        <v>44939</v>
      </c>
      <c r="D154" s="14">
        <v>2023</v>
      </c>
      <c r="E154" s="14">
        <v>1</v>
      </c>
      <c r="F154" s="12" t="s">
        <v>33</v>
      </c>
      <c r="G154" s="12" t="s">
        <v>120</v>
      </c>
      <c r="H154" s="12" t="s">
        <v>309</v>
      </c>
      <c r="K154" s="12" t="s">
        <v>176</v>
      </c>
      <c r="L154" s="12" t="s">
        <v>386</v>
      </c>
      <c r="M154" s="12" t="s">
        <v>74</v>
      </c>
      <c r="N154" s="12" t="s">
        <v>257</v>
      </c>
      <c r="O154" s="12" t="s">
        <v>265</v>
      </c>
      <c r="P154" s="12" t="s">
        <v>22</v>
      </c>
      <c r="Q154" s="12" t="s">
        <v>359</v>
      </c>
      <c r="R154" s="12" t="s">
        <v>482</v>
      </c>
      <c r="S154" s="12" t="s">
        <v>58</v>
      </c>
      <c r="T154" s="12" t="s">
        <v>249</v>
      </c>
      <c r="U154" s="12" t="s">
        <v>421</v>
      </c>
      <c r="V154" s="12" t="s">
        <v>487</v>
      </c>
      <c r="W154" s="12" t="s">
        <v>155</v>
      </c>
      <c r="X154" s="12" t="s">
        <v>156</v>
      </c>
      <c r="Y154" s="12" t="s">
        <v>154</v>
      </c>
      <c r="Z154" s="12" t="s">
        <v>145</v>
      </c>
      <c r="AA154" s="12" t="s">
        <v>48</v>
      </c>
      <c r="AB154" s="12" t="s">
        <v>48</v>
      </c>
      <c r="AC154" s="12" t="s">
        <v>39</v>
      </c>
      <c r="AD154" s="12" t="s">
        <v>39</v>
      </c>
      <c r="AE154" s="15">
        <f>AJ154/AI154</f>
        <v>2.83270911360799</v>
      </c>
      <c r="AF154" s="12" t="s">
        <v>277</v>
      </c>
      <c r="AG154" s="12">
        <v>2007109910</v>
      </c>
      <c r="AH154" s="16">
        <v>8.89</v>
      </c>
      <c r="AI154" s="15">
        <v>8.01</v>
      </c>
      <c r="AJ154" s="15">
        <v>22.69</v>
      </c>
      <c r="AK154" s="15">
        <f>AI154/1000</f>
        <v>8.0099999999999998E-3</v>
      </c>
      <c r="AL154" s="15">
        <f>AJ154/1000</f>
        <v>2.2690000000000002E-2</v>
      </c>
    </row>
    <row r="155" spans="1:38" s="12" customFormat="1" x14ac:dyDescent="0.2">
      <c r="A155" s="12">
        <v>58941</v>
      </c>
      <c r="B155" s="12" t="s">
        <v>277</v>
      </c>
      <c r="C155" s="13">
        <v>44940</v>
      </c>
      <c r="D155" s="14">
        <v>2023</v>
      </c>
      <c r="E155" s="14">
        <v>1</v>
      </c>
      <c r="F155" s="12" t="s">
        <v>33</v>
      </c>
      <c r="G155" s="12" t="s">
        <v>329</v>
      </c>
      <c r="H155" s="12" t="s">
        <v>330</v>
      </c>
      <c r="K155" s="12" t="s">
        <v>331</v>
      </c>
      <c r="L155" s="12" t="s">
        <v>376</v>
      </c>
      <c r="M155" s="12" t="s">
        <v>74</v>
      </c>
      <c r="N155" s="12" t="s">
        <v>257</v>
      </c>
      <c r="O155" s="12" t="s">
        <v>488</v>
      </c>
      <c r="P155" s="12" t="s">
        <v>23</v>
      </c>
      <c r="Q155" s="12" t="s">
        <v>371</v>
      </c>
      <c r="R155" s="12" t="s">
        <v>482</v>
      </c>
      <c r="S155" s="12" t="s">
        <v>58</v>
      </c>
      <c r="T155" s="12" t="s">
        <v>249</v>
      </c>
      <c r="U155" s="12" t="s">
        <v>421</v>
      </c>
      <c r="V155" s="12" t="s">
        <v>486</v>
      </c>
      <c r="W155" s="12" t="s">
        <v>155</v>
      </c>
      <c r="X155" s="12" t="s">
        <v>153</v>
      </c>
      <c r="Y155" s="12" t="s">
        <v>473</v>
      </c>
      <c r="Z155" s="12" t="s">
        <v>425</v>
      </c>
      <c r="AA155" s="12" t="s">
        <v>425</v>
      </c>
      <c r="AB155" s="12" t="s">
        <v>73</v>
      </c>
      <c r="AC155" s="12" t="s">
        <v>425</v>
      </c>
      <c r="AD155" s="12" t="s">
        <v>34</v>
      </c>
      <c r="AE155" s="15">
        <f>AJ155/AI155</f>
        <v>6.5186345129971812</v>
      </c>
      <c r="AF155" s="12" t="s">
        <v>277</v>
      </c>
      <c r="AG155" s="12">
        <v>2007999708</v>
      </c>
      <c r="AH155" s="16">
        <v>34.35</v>
      </c>
      <c r="AI155" s="15">
        <v>31.93</v>
      </c>
      <c r="AJ155" s="15">
        <v>208.14</v>
      </c>
      <c r="AK155" s="15">
        <f>AI155/1000</f>
        <v>3.193E-2</v>
      </c>
      <c r="AL155" s="15">
        <f>AJ155/1000</f>
        <v>0.20813999999999999</v>
      </c>
    </row>
    <row r="156" spans="1:38" s="12" customFormat="1" x14ac:dyDescent="0.2">
      <c r="A156" s="12">
        <v>58947</v>
      </c>
      <c r="B156" s="12" t="s">
        <v>277</v>
      </c>
      <c r="C156" s="13">
        <v>44942</v>
      </c>
      <c r="D156" s="14">
        <v>2023</v>
      </c>
      <c r="E156" s="14">
        <v>1</v>
      </c>
      <c r="F156" s="12" t="s">
        <v>20</v>
      </c>
      <c r="G156" s="12" t="s">
        <v>406</v>
      </c>
      <c r="H156" s="12" t="s">
        <v>37</v>
      </c>
      <c r="I156" s="12" t="s">
        <v>161</v>
      </c>
      <c r="J156" s="12" t="s">
        <v>94</v>
      </c>
      <c r="K156" s="12" t="s">
        <v>109</v>
      </c>
      <c r="L156" s="12" t="s">
        <v>391</v>
      </c>
      <c r="M156" s="12" t="s">
        <v>79</v>
      </c>
      <c r="N156" s="12" t="s">
        <v>260</v>
      </c>
      <c r="O156" s="12" t="s">
        <v>257</v>
      </c>
      <c r="P156" s="12" t="s">
        <v>21</v>
      </c>
      <c r="Q156" s="12" t="s">
        <v>342</v>
      </c>
      <c r="R156" s="12" t="s">
        <v>482</v>
      </c>
      <c r="S156" s="12" t="s">
        <v>58</v>
      </c>
      <c r="T156" s="12" t="s">
        <v>249</v>
      </c>
      <c r="U156" s="12" t="s">
        <v>421</v>
      </c>
      <c r="V156" s="12" t="s">
        <v>486</v>
      </c>
      <c r="W156" s="12" t="s">
        <v>155</v>
      </c>
      <c r="X156" s="12" t="s">
        <v>158</v>
      </c>
      <c r="Y156" s="12" t="s">
        <v>154</v>
      </c>
      <c r="Z156" s="12" t="s">
        <v>47</v>
      </c>
      <c r="AA156" s="12" t="s">
        <v>37</v>
      </c>
      <c r="AB156" s="12" t="s">
        <v>37</v>
      </c>
      <c r="AC156" s="12" t="s">
        <v>32</v>
      </c>
      <c r="AD156" s="12" t="s">
        <v>32</v>
      </c>
      <c r="AE156" s="15">
        <f>AJ156/AI156</f>
        <v>3.1002439478235035</v>
      </c>
      <c r="AF156" s="12" t="s">
        <v>277</v>
      </c>
      <c r="AG156" s="12">
        <v>2007109110</v>
      </c>
      <c r="AH156" s="16">
        <v>5878.81</v>
      </c>
      <c r="AI156" s="15">
        <v>5857.81</v>
      </c>
      <c r="AJ156" s="15">
        <v>18160.64</v>
      </c>
      <c r="AK156" s="15">
        <f>AI156/1000</f>
        <v>5.8578100000000006</v>
      </c>
      <c r="AL156" s="15">
        <f>AJ156/1000</f>
        <v>18.160640000000001</v>
      </c>
    </row>
    <row r="157" spans="1:38" s="12" customFormat="1" x14ac:dyDescent="0.2">
      <c r="A157" s="12">
        <v>58948</v>
      </c>
      <c r="B157" s="12" t="s">
        <v>277</v>
      </c>
      <c r="C157" s="13">
        <v>44942</v>
      </c>
      <c r="D157" s="14">
        <v>2023</v>
      </c>
      <c r="E157" s="14">
        <v>1</v>
      </c>
      <c r="F157" s="12" t="s">
        <v>20</v>
      </c>
      <c r="G157" s="12" t="s">
        <v>406</v>
      </c>
      <c r="H157" s="12" t="s">
        <v>37</v>
      </c>
      <c r="I157" s="12" t="s">
        <v>161</v>
      </c>
      <c r="J157" s="12" t="s">
        <v>94</v>
      </c>
      <c r="K157" s="12" t="s">
        <v>109</v>
      </c>
      <c r="L157" s="12" t="s">
        <v>391</v>
      </c>
      <c r="M157" s="12" t="s">
        <v>79</v>
      </c>
      <c r="N157" s="12" t="s">
        <v>260</v>
      </c>
      <c r="O157" s="12" t="s">
        <v>257</v>
      </c>
      <c r="P157" s="12" t="s">
        <v>21</v>
      </c>
      <c r="Q157" s="12" t="s">
        <v>319</v>
      </c>
      <c r="R157" s="12" t="s">
        <v>482</v>
      </c>
      <c r="S157" s="12" t="s">
        <v>58</v>
      </c>
      <c r="T157" s="12" t="s">
        <v>249</v>
      </c>
      <c r="U157" s="12" t="s">
        <v>421</v>
      </c>
      <c r="V157" s="12" t="s">
        <v>486</v>
      </c>
      <c r="W157" s="12" t="s">
        <v>155</v>
      </c>
      <c r="X157" s="12" t="s">
        <v>156</v>
      </c>
      <c r="Y157" s="12" t="s">
        <v>154</v>
      </c>
      <c r="Z157" s="12" t="s">
        <v>47</v>
      </c>
      <c r="AA157" s="12" t="s">
        <v>37</v>
      </c>
      <c r="AB157" s="12" t="s">
        <v>37</v>
      </c>
      <c r="AC157" s="12" t="s">
        <v>32</v>
      </c>
      <c r="AD157" s="12" t="s">
        <v>32</v>
      </c>
      <c r="AE157" s="15">
        <f>AJ157/AI157</f>
        <v>3.8277777777777779</v>
      </c>
      <c r="AF157" s="12" t="s">
        <v>277</v>
      </c>
      <c r="AG157" s="12">
        <v>2007109910</v>
      </c>
      <c r="AH157" s="16">
        <v>582</v>
      </c>
      <c r="AI157" s="15">
        <v>576</v>
      </c>
      <c r="AJ157" s="15">
        <v>2204.8000000000002</v>
      </c>
      <c r="AK157" s="15">
        <f>AI157/1000</f>
        <v>0.57599999999999996</v>
      </c>
      <c r="AL157" s="15">
        <f>AJ157/1000</f>
        <v>2.2048000000000001</v>
      </c>
    </row>
    <row r="158" spans="1:38" s="12" customFormat="1" x14ac:dyDescent="0.2">
      <c r="A158" s="12">
        <v>58949</v>
      </c>
      <c r="B158" s="12" t="s">
        <v>277</v>
      </c>
      <c r="C158" s="13">
        <v>44942</v>
      </c>
      <c r="D158" s="14">
        <v>2023</v>
      </c>
      <c r="E158" s="14">
        <v>1</v>
      </c>
      <c r="F158" s="12" t="s">
        <v>20</v>
      </c>
      <c r="G158" s="12" t="s">
        <v>406</v>
      </c>
      <c r="H158" s="12" t="s">
        <v>383</v>
      </c>
      <c r="I158" s="12" t="s">
        <v>407</v>
      </c>
      <c r="J158" s="12" t="s">
        <v>88</v>
      </c>
      <c r="K158" s="12" t="s">
        <v>112</v>
      </c>
      <c r="L158" s="12" t="s">
        <v>272</v>
      </c>
      <c r="M158" s="12" t="s">
        <v>78</v>
      </c>
      <c r="N158" s="12" t="s">
        <v>271</v>
      </c>
      <c r="O158" s="12" t="s">
        <v>257</v>
      </c>
      <c r="P158" s="12" t="s">
        <v>23</v>
      </c>
      <c r="Q158" s="12" t="s">
        <v>408</v>
      </c>
      <c r="R158" s="12" t="s">
        <v>482</v>
      </c>
      <c r="S158" s="12" t="s">
        <v>58</v>
      </c>
      <c r="T158" s="12" t="s">
        <v>249</v>
      </c>
      <c r="U158" s="12" t="s">
        <v>421</v>
      </c>
      <c r="V158" s="12" t="s">
        <v>487</v>
      </c>
      <c r="W158" s="12" t="s">
        <v>155</v>
      </c>
      <c r="X158" s="12" t="s">
        <v>156</v>
      </c>
      <c r="Y158" s="12" t="s">
        <v>154</v>
      </c>
      <c r="Z158" s="12" t="s">
        <v>409</v>
      </c>
      <c r="AA158" s="12" t="s">
        <v>51</v>
      </c>
      <c r="AB158" s="12" t="s">
        <v>51</v>
      </c>
      <c r="AC158" s="12" t="s">
        <v>45</v>
      </c>
      <c r="AD158" s="12" t="s">
        <v>45</v>
      </c>
      <c r="AE158" s="15">
        <f>AJ158/AI158</f>
        <v>2.8572580920827111</v>
      </c>
      <c r="AF158" s="12" t="s">
        <v>277</v>
      </c>
      <c r="AG158" s="12">
        <v>2007109910</v>
      </c>
      <c r="AH158" s="16">
        <v>12801.74</v>
      </c>
      <c r="AI158" s="15">
        <v>12521.004000000001</v>
      </c>
      <c r="AJ158" s="15">
        <v>35775.74</v>
      </c>
      <c r="AK158" s="15">
        <f>AI158/1000</f>
        <v>12.521004000000001</v>
      </c>
      <c r="AL158" s="15">
        <f>AJ158/1000</f>
        <v>35.775739999999999</v>
      </c>
    </row>
    <row r="159" spans="1:38" s="12" customFormat="1" x14ac:dyDescent="0.2">
      <c r="A159" s="12">
        <v>58950</v>
      </c>
      <c r="B159" s="12" t="s">
        <v>277</v>
      </c>
      <c r="C159" s="13">
        <v>44942</v>
      </c>
      <c r="D159" s="14">
        <v>2023</v>
      </c>
      <c r="E159" s="14">
        <v>1</v>
      </c>
      <c r="F159" s="12" t="s">
        <v>33</v>
      </c>
      <c r="G159" s="12" t="s">
        <v>100</v>
      </c>
      <c r="H159" s="12" t="s">
        <v>113</v>
      </c>
      <c r="K159" s="12" t="s">
        <v>397</v>
      </c>
      <c r="L159" s="12" t="s">
        <v>400</v>
      </c>
      <c r="M159" s="12" t="s">
        <v>74</v>
      </c>
      <c r="N159" s="12" t="s">
        <v>257</v>
      </c>
      <c r="O159" s="12" t="s">
        <v>431</v>
      </c>
      <c r="P159" s="12" t="s">
        <v>23</v>
      </c>
      <c r="Q159" s="12" t="s">
        <v>336</v>
      </c>
      <c r="R159" s="12" t="s">
        <v>482</v>
      </c>
      <c r="S159" s="12" t="s">
        <v>58</v>
      </c>
      <c r="T159" s="12" t="s">
        <v>249</v>
      </c>
      <c r="U159" s="12" t="s">
        <v>421</v>
      </c>
      <c r="V159" s="12" t="s">
        <v>487</v>
      </c>
      <c r="W159" s="12" t="s">
        <v>155</v>
      </c>
      <c r="X159" s="12" t="s">
        <v>156</v>
      </c>
      <c r="Y159" s="12" t="s">
        <v>154</v>
      </c>
      <c r="Z159" s="12" t="s">
        <v>114</v>
      </c>
      <c r="AA159" s="12" t="s">
        <v>48</v>
      </c>
      <c r="AB159" s="12" t="s">
        <v>48</v>
      </c>
      <c r="AC159" s="12" t="s">
        <v>39</v>
      </c>
      <c r="AD159" s="12" t="s">
        <v>39</v>
      </c>
      <c r="AE159" s="15">
        <f>AJ159/AI159</f>
        <v>3.0612244897959182</v>
      </c>
      <c r="AF159" s="12" t="s">
        <v>277</v>
      </c>
      <c r="AG159" s="12">
        <v>2007109910</v>
      </c>
      <c r="AH159" s="16">
        <v>7266.6</v>
      </c>
      <c r="AI159" s="15">
        <v>6526.8</v>
      </c>
      <c r="AJ159" s="15">
        <v>19980</v>
      </c>
      <c r="AK159" s="15">
        <f>AI159/1000</f>
        <v>6.5268000000000006</v>
      </c>
      <c r="AL159" s="15">
        <f>AJ159/1000</f>
        <v>19.98</v>
      </c>
    </row>
    <row r="160" spans="1:38" s="12" customFormat="1" x14ac:dyDescent="0.2">
      <c r="A160" s="12">
        <v>58951</v>
      </c>
      <c r="B160" s="12" t="s">
        <v>277</v>
      </c>
      <c r="C160" s="13">
        <v>44942</v>
      </c>
      <c r="D160" s="14">
        <v>2023</v>
      </c>
      <c r="E160" s="14">
        <v>1</v>
      </c>
      <c r="F160" s="12" t="s">
        <v>33</v>
      </c>
      <c r="G160" s="12" t="s">
        <v>100</v>
      </c>
      <c r="H160" s="12" t="s">
        <v>113</v>
      </c>
      <c r="K160" s="12" t="s">
        <v>397</v>
      </c>
      <c r="L160" s="12" t="s">
        <v>400</v>
      </c>
      <c r="M160" s="12" t="s">
        <v>74</v>
      </c>
      <c r="N160" s="12" t="s">
        <v>274</v>
      </c>
      <c r="O160" s="12" t="s">
        <v>431</v>
      </c>
      <c r="P160" s="12" t="s">
        <v>23</v>
      </c>
      <c r="Q160" s="12" t="s">
        <v>353</v>
      </c>
      <c r="R160" s="12" t="s">
        <v>482</v>
      </c>
      <c r="S160" s="12" t="s">
        <v>58</v>
      </c>
      <c r="T160" s="12" t="s">
        <v>249</v>
      </c>
      <c r="U160" s="12" t="s">
        <v>421</v>
      </c>
      <c r="V160" s="12" t="s">
        <v>487</v>
      </c>
      <c r="W160" s="12" t="s">
        <v>155</v>
      </c>
      <c r="X160" s="12" t="s">
        <v>156</v>
      </c>
      <c r="Y160" s="12" t="s">
        <v>154</v>
      </c>
      <c r="Z160" s="12" t="s">
        <v>238</v>
      </c>
      <c r="AA160" s="12" t="s">
        <v>370</v>
      </c>
      <c r="AB160" s="12" t="s">
        <v>370</v>
      </c>
      <c r="AC160" s="12" t="s">
        <v>39</v>
      </c>
      <c r="AD160" s="12" t="s">
        <v>39</v>
      </c>
      <c r="AE160" s="15">
        <f>AJ160/AI160</f>
        <v>34.705882352941181</v>
      </c>
      <c r="AF160" s="12" t="s">
        <v>277</v>
      </c>
      <c r="AG160" s="12">
        <v>2007109910</v>
      </c>
      <c r="AH160" s="16">
        <v>41.04</v>
      </c>
      <c r="AI160" s="15">
        <v>36.72</v>
      </c>
      <c r="AJ160" s="15">
        <v>1274.4000000000001</v>
      </c>
      <c r="AK160" s="15">
        <f>AI160/1000</f>
        <v>3.6719999999999996E-2</v>
      </c>
      <c r="AL160" s="15">
        <f>AJ160/1000</f>
        <v>1.2744000000000002</v>
      </c>
    </row>
    <row r="161" spans="1:38" s="12" customFormat="1" x14ac:dyDescent="0.2">
      <c r="A161" s="12">
        <v>58952</v>
      </c>
      <c r="B161" s="12" t="s">
        <v>277</v>
      </c>
      <c r="C161" s="13">
        <v>44942</v>
      </c>
      <c r="D161" s="14">
        <v>2023</v>
      </c>
      <c r="E161" s="14">
        <v>1</v>
      </c>
      <c r="F161" s="12" t="s">
        <v>33</v>
      </c>
      <c r="G161" s="12" t="s">
        <v>123</v>
      </c>
      <c r="H161" s="12" t="s">
        <v>305</v>
      </c>
      <c r="K161" s="12" t="s">
        <v>127</v>
      </c>
      <c r="L161" s="12" t="s">
        <v>144</v>
      </c>
      <c r="M161" s="12" t="s">
        <v>74</v>
      </c>
      <c r="N161" s="12" t="s">
        <v>257</v>
      </c>
      <c r="O161" s="12" t="s">
        <v>265</v>
      </c>
      <c r="P161" s="12" t="s">
        <v>22</v>
      </c>
      <c r="Q161" s="12" t="s">
        <v>402</v>
      </c>
      <c r="R161" s="12" t="s">
        <v>482</v>
      </c>
      <c r="S161" s="12" t="s">
        <v>58</v>
      </c>
      <c r="T161" s="12" t="s">
        <v>249</v>
      </c>
      <c r="U161" s="12" t="s">
        <v>421</v>
      </c>
      <c r="V161" s="12" t="s">
        <v>487</v>
      </c>
      <c r="W161" s="12" t="s">
        <v>155</v>
      </c>
      <c r="X161" s="12" t="s">
        <v>156</v>
      </c>
      <c r="Y161" s="12" t="s">
        <v>154</v>
      </c>
      <c r="Z161" s="12" t="s">
        <v>426</v>
      </c>
      <c r="AA161" s="12" t="s">
        <v>426</v>
      </c>
      <c r="AB161" s="12" t="s">
        <v>73</v>
      </c>
      <c r="AC161" s="12" t="s">
        <v>39</v>
      </c>
      <c r="AD161" s="12" t="s">
        <v>39</v>
      </c>
      <c r="AE161" s="15">
        <f>AJ161/AI161</f>
        <v>5.7864687410790747</v>
      </c>
      <c r="AF161" s="12" t="s">
        <v>277</v>
      </c>
      <c r="AG161" s="12">
        <v>2007109910</v>
      </c>
      <c r="AH161" s="16">
        <v>7.2460000000000004</v>
      </c>
      <c r="AI161" s="15">
        <v>7.0060000000000002</v>
      </c>
      <c r="AJ161" s="15">
        <v>40.54</v>
      </c>
      <c r="AK161" s="15">
        <f>AI161/1000</f>
        <v>7.0060000000000001E-3</v>
      </c>
      <c r="AL161" s="15">
        <f>AJ161/1000</f>
        <v>4.054E-2</v>
      </c>
    </row>
  </sheetData>
  <autoFilter ref="A1:AL161" xr:uid="{00000000-0001-0000-0000-000000000000}"/>
  <sortState xmlns:xlrd2="http://schemas.microsoft.com/office/spreadsheetml/2017/richdata2" ref="A2:AL161">
    <sortCondition ref="C2:C161"/>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Алена Руденкина</cp:lastModifiedBy>
  <dcterms:created xsi:type="dcterms:W3CDTF">2017-04-21T16:48:04Z</dcterms:created>
  <dcterms:modified xsi:type="dcterms:W3CDTF">2023-10-17T07:06:01Z</dcterms:modified>
</cp:coreProperties>
</file>