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СОХРАНИНИЕ ПО РАБОТЕ С 11.01.2018\В РАБОТЕ\Глины каолиновые + Глины тугоплавкие\Глины тугоплавкие\"/>
    </mc:Choice>
  </mc:AlternateContent>
  <xr:revisionPtr revIDLastSave="0" documentId="13_ncr:1_{96CC91C6-C6A2-461C-A204-89BE7FA3DDA4}" xr6:coauthVersionLast="47" xr6:coauthVersionMax="47" xr10:uidLastSave="{00000000-0000-0000-0000-000000000000}"/>
  <bookViews>
    <workbookView xWindow="-120" yWindow="-120" windowWidth="24240" windowHeight="13140" tabRatio="468" xr2:uid="{00000000-000D-0000-FFFF-FFFF00000000}"/>
  </bookViews>
  <sheets>
    <sheet name="База" sheetId="1" r:id="rId1"/>
  </sheets>
  <definedNames>
    <definedName name="_xlnm._FilterDatabase" localSheetId="0" hidden="1">База!$A$1:$AE$51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7" i="1" l="1"/>
  <c r="AC46" i="1"/>
  <c r="AC45" i="1"/>
  <c r="AC51" i="1"/>
  <c r="AC50" i="1"/>
  <c r="AC31" i="1"/>
  <c r="AC30" i="1"/>
  <c r="AC29" i="1"/>
  <c r="AC28" i="1"/>
  <c r="AC9" i="1"/>
  <c r="AC8" i="1"/>
  <c r="AC27" i="1"/>
  <c r="AC26" i="1"/>
  <c r="AC25" i="1"/>
  <c r="AC24" i="1"/>
  <c r="AC23" i="1"/>
  <c r="AC22" i="1"/>
  <c r="AC21" i="1"/>
  <c r="AC49" i="1"/>
  <c r="AC48" i="1"/>
  <c r="AC20" i="1"/>
  <c r="AC19" i="1"/>
  <c r="AC18" i="1"/>
  <c r="AC17" i="1"/>
  <c r="AC16" i="1"/>
  <c r="AC15" i="1"/>
  <c r="AC14" i="1"/>
  <c r="AC13" i="1"/>
  <c r="AC12" i="1"/>
  <c r="AC44" i="1"/>
  <c r="AC43" i="1"/>
  <c r="AC42" i="1"/>
  <c r="AC41" i="1"/>
  <c r="AC40" i="1"/>
  <c r="AC39" i="1"/>
  <c r="AC38" i="1"/>
  <c r="AC37" i="1"/>
  <c r="AC36" i="1"/>
  <c r="AC7" i="1"/>
  <c r="AC6" i="1"/>
  <c r="AC5" i="1"/>
  <c r="AC4" i="1"/>
  <c r="AC3" i="1"/>
  <c r="AC35" i="1"/>
  <c r="AC34" i="1"/>
  <c r="AC33" i="1"/>
  <c r="AC32" i="1"/>
  <c r="AC11" i="1"/>
  <c r="AC2" i="1"/>
  <c r="AC10" i="1"/>
  <c r="AE47" i="1"/>
  <c r="AE46" i="1"/>
  <c r="AE45" i="1"/>
  <c r="AE51" i="1"/>
  <c r="AE50" i="1"/>
  <c r="AE31" i="1"/>
  <c r="AE30" i="1"/>
  <c r="AE29" i="1"/>
  <c r="AE28" i="1"/>
  <c r="AE9" i="1"/>
  <c r="AE8" i="1"/>
  <c r="AE27" i="1"/>
  <c r="AE26" i="1"/>
  <c r="AE25" i="1"/>
  <c r="AE24" i="1"/>
  <c r="AE23" i="1"/>
  <c r="AE22" i="1"/>
  <c r="AE21" i="1"/>
  <c r="AE49" i="1"/>
  <c r="AE48" i="1"/>
  <c r="AE20" i="1"/>
  <c r="AE19" i="1"/>
  <c r="AE18" i="1"/>
  <c r="AE17" i="1"/>
  <c r="AE16" i="1"/>
  <c r="AE15" i="1"/>
  <c r="AE14" i="1"/>
  <c r="AE13" i="1"/>
  <c r="AE12" i="1"/>
  <c r="AE44" i="1"/>
  <c r="AE43" i="1"/>
  <c r="AE42" i="1"/>
  <c r="AE41" i="1"/>
  <c r="AE40" i="1"/>
  <c r="AE39" i="1"/>
  <c r="AE38" i="1"/>
  <c r="AE37" i="1"/>
  <c r="AE36" i="1"/>
  <c r="AE7" i="1"/>
  <c r="AE6" i="1"/>
  <c r="AE5" i="1"/>
  <c r="AE4" i="1"/>
  <c r="AE3" i="1"/>
  <c r="AE35" i="1"/>
  <c r="AE34" i="1"/>
  <c r="AE33" i="1"/>
  <c r="AE32" i="1"/>
  <c r="AE11" i="1"/>
  <c r="AE2" i="1"/>
  <c r="AE10" i="1"/>
</calcChain>
</file>

<file path=xl/sharedStrings.xml><?xml version="1.0" encoding="utf-8"?>
<sst xmlns="http://schemas.openxmlformats.org/spreadsheetml/2006/main" count="967" uniqueCount="143">
  <si>
    <t>№</t>
  </si>
  <si>
    <t>ND (Декларация)</t>
  </si>
  <si>
    <t>G072 (Дата ГТД)</t>
  </si>
  <si>
    <t>Год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</si>
  <si>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</si>
  <si>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</si>
  <si>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</si>
  <si>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</si>
  <si>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</si>
  <si>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</si>
  <si>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</si>
  <si>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</si>
  <si>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</si>
  <si>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</si>
  <si>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</si>
  <si>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Декларация</t>
  </si>
  <si>
    <t>Категория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</si>
  <si>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</si>
  <si>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</si>
  <si>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</si>
  <si>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</si>
  <si>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</si>
  <si>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</si>
  <si>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</si>
  <si>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</si>
  <si>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DAP</t>
  </si>
  <si>
    <t>ОТСУТСТВУЕТ</t>
  </si>
  <si>
    <t>FCA</t>
  </si>
  <si>
    <t>УКРАИНА</t>
  </si>
  <si>
    <t>CPT</t>
  </si>
  <si>
    <t>ЭК</t>
  </si>
  <si>
    <t>Россия (RU)</t>
  </si>
  <si>
    <t>Италия (IT)</t>
  </si>
  <si>
    <t>Украина (UA)</t>
  </si>
  <si>
    <t>0</t>
  </si>
  <si>
    <t>ЧАО КУРДЮМОВСКИЙ ЗАВОД КИСЛОТОУПОРНЫХ ИЗДЕЛИЙ</t>
  </si>
  <si>
    <t>ГЛИНА ОГНЕУПОРНАЯ</t>
  </si>
  <si>
    <t>3128037345</t>
  </si>
  <si>
    <t>ООО "КЕРАМРЕСУРС"</t>
  </si>
  <si>
    <t>4001000931</t>
  </si>
  <si>
    <t>3123357126</t>
  </si>
  <si>
    <t>ООО "КЕРАМИК-АРТ"</t>
  </si>
  <si>
    <t>ООО "ОСМИБТ"</t>
  </si>
  <si>
    <t>309515, Белгородская область, город Старый Оскол, проспект Алексея Угарова, № 200 строение 2</t>
  </si>
  <si>
    <t>ДОНЕЦКАЯ область город КОНСТАНТИНОВКА, улица Б. ХМЕЛЬНИЦКОГО, 1</t>
  </si>
  <si>
    <t>85102, ДОНЕЦКАЯ область город КОНСТАНТИНОВКА, улица Б. ХМЕЛЬНИЦКОГО, 1</t>
  </si>
  <si>
    <t>ООО "Ресурс"</t>
  </si>
  <si>
    <t>308010, Белгородская область, город Белгород, Новый 1-й переулок, дом 1, офис 3/юф</t>
  </si>
  <si>
    <t>ООО "БАХМУТСКИЙ КЕРАМИЧЕСКИЙ ЗАВОД"</t>
  </si>
  <si>
    <t>10101030/250619/0009252</t>
  </si>
  <si>
    <t>ГЛИНА ОГНЕУПОРНАЯ МАРКИ РН-4, ТУГОПЛАВКАЯ, ТУ У 14.2-34063990-001:2008, ХИМ.СОСТАВ: ППП-5,52%, AL2O3-18,58%,IO2-1,46,FE2O3-0,98%,SIO2-76,33% ОСТАТОК НА СИТЕ №0063-7,08%. ПРИМЕНЯЕТСЯ В КЕРАМИЧЕСКОЙ ПРОМЫШЛЕННОСТИ. :</t>
  </si>
  <si>
    <t>10101030/270619/0009405</t>
  </si>
  <si>
    <t>ГЛИНА ОГНЕУПОРНАЯ МАРКИ РН-4, ТУГОПЛАВКАЯ, ТУ У 14.2-34063990-001:2008, ХИМ.СОСТАВ: ППП-5,47%, AL2O3-18,52%,IO2-1,44,FE2O3-0,98%,SIO2-76,28% ОСТАТОК НА СИТЕ №0063-7,08%. ПРИМЕНЯЕТСЯ В КЕРАМИЧЕСКОЙ ПРОМЫШЛЕННОСТИ. :</t>
  </si>
  <si>
    <t>10101030/280619/0009481</t>
  </si>
  <si>
    <t>ГЛИНА ОГНЕУПОРНАЯ МАРКИ РН-4, ТУГОПЛАВКАЯ, ТУ У 14.2-34063990-001:2008, ХИМ.СОСТАВ: ППП-5,32%, AL2O3-18,48%,ТIO2-1,49,FE2O3-0,98%,SIO2-76,21% ОСТАТОК НА СИТЕ №0063-7,08%. ПРИМЕНЯЕТСЯ В КЕРАМИЧЕСКОЙ ПРОМЫШЛЕННОСТИ. :</t>
  </si>
  <si>
    <t>10101030/130519/0006515</t>
  </si>
  <si>
    <t>ГЛИНА ОГНЕУПОРНАЯ МАРКИ РН-4, ТУГОПЛАВКАЯ, ТУ У 14.2-34063990-001:2008, ХИМ.СОСТАВ: ППП-5,70%, AL2O3-18,61%,IO2-1,50,FE2O3-0,96%,SIO2-76,40% ОСТАТОК НА СИТЕ №0063-7,10%. ПРИМЕНЯЕТСЯ В КЕРАМИЧЕСКОЙ ПРОМЫШЛЕННОСТИ. :</t>
  </si>
  <si>
    <t>10101101/260519/0002209</t>
  </si>
  <si>
    <t>ГЛИНА ОГНЕУПОРНАЯ ТУГОПЛАВКАЯ МАРКИ РБ-3; ТУ У 14.2-34063990-001:2008, ХИМИЧЕСКИЙ СОСТАВ %: AL2O3- 20,74%; TIO2-1,47%; FE2O3-1,09%; SIO2-74,29%, ОСТАТОК НА СИТЕ № 0063-5.66%; ВЕС 1 648 000 КГ, ИСПОЛЬЗУЕТСЯ ДЛЯ ИЗГОТОВЛЕНИЯ КЕРАМИЧЕСКОГО КИРПИЧА. :</t>
  </si>
  <si>
    <t>309516, Белгородская область, город Старый Оскол, пр-кт Алексея Угарова, влд 200 стр 2</t>
  </si>
  <si>
    <t>ОАО "СПК", ОАО "СТРОЙПОЛИМЕРКЕРАМИКА"</t>
  </si>
  <si>
    <t>10101100/071019/0001002</t>
  </si>
  <si>
    <t>ГЛИНА ОГНЕУПОРНАЯ ТУГОПЛАВКАЯ МАРКИ РБ-3; ТУ У 14.2-34063990-001:2008, ХИМИЧЕСКИЙ СОСТАВ %: ППП-5,28%; AL2O3- 20,50%; TIO2-1,47%; FE2O3-1,09%; SIO2-74,34%, ОСТАТОК НА СИТЕ № 0063-5.62%; ВЕС 2 064 400 КГ, ИСПОЛЬЗУЕТСЯ ДЛЯ ИЗГОТОВЛЕНИЯ КЕРАМИЧЕСКОГО КИРПИЧА. :</t>
  </si>
  <si>
    <t>10101101/061019/0004158</t>
  </si>
  <si>
    <t>ГЛИНА ОГНЕУПОРНАЯ ТУГОПЛАВКАЯ МАРКИ РБ-3; ТУ У 14.2-34063990-001:2008, ХИМИЧЕСКИЙ СОСТАВ %: ППП-5,28%; AL2O3- 20,50%; TIO2-1,47%; FE2O3-1,09%; SIO2-74,34%, ОСТАТОК НА СИТЕ № 0063-5.62%; ВЕС 1 553 100 КГ, ИСПОЛЬЗУЕТСЯ ДЛЯ ИЗГОТОВЛЕНИЯ КЕРАМИЧЕСКОГО КИРПИЧА. :</t>
  </si>
  <si>
    <t>КАОЛИН</t>
  </si>
  <si>
    <t>Отсуствует</t>
  </si>
  <si>
    <t>ГЛИНА ОГНЕУПОРНАЯ ТУГОПЛАВКАЯ МАРКИ РБ-3; ТУ У 14.2-34063990-001:2008, ХИМИЧЕСКИЙ СОСТАВ %: ППП-5, 30%; AL2O3- 20, 50%; TIO2-1, 47%; FE2O3-1, 20%; SIO2-74, 29%, ОСТАТОК НА СИТЕ № 0063-6.52%; ВЕС 1 496 200 КГ, ИСПОЛЬЗУЕТСЯ ДЛЯ ИЗГОТОВЛЕНИЯ КЕРАМИЧЕСКОГО : КИРПИЧА. ООО КЕРАМРЕСУРС ОТСУТСТВУЕТ 0</t>
  </si>
  <si>
    <t>ГЛИНА ОГНЕУПОРНАЯ ТУГОПЛАВКАЯ МАРКИ РБ-3; ТУ У 14.2-34063990-001:2008, ХИМИЧЕСКИЙ СОСТАВ %: ППП-5, 30%; AL2O3- 20, 50%; TIO2-1, 47%; FE2O3-1, 20%; SIO2-74, 29%, ОСТАТОК НА СИТЕ № 0063-6.52%; ВЕС 2 037 400 КГ, ИСПОЛЬЗУЕТСЯ ДЛЯ ИЗГОТОВЛЕНИЯ КЕРАМИЧЕСКОГО : КИРПИЧА. ООО КЕРАМРЕСУРС ОТСУТСТВУЕТ 0</t>
  </si>
  <si>
    <t>ГЛИНА ОГНЕУПОРНАЯ ТУГОПЛАВКАЯ МАРКИ РБ-3; ТУ У 14.2-34063990-001:2008, ХИМИЧЕСКИЙ СОСТАВ %: ППП-5, 27%; AL2O3- 20, 47%; TIO2-1, 47%; FE2O3-1, 20%; SIO2-74, 33%, ОСТАТОК НА СИТЕ № 0063-6.52%; ВЕС 1 588 600 КГ, ИСПОЛЬЗУЕТСЯ ДЛЯ ИЗГОТОВЛЕНИЯ КЕРАМИЧЕСКОГО : КИРПИЧА. ООО КЕРАМРЕСУРС ОТСУТСТВУЕТ 0</t>
  </si>
  <si>
    <t>ГЛИНА ОГНЕУПОРНАЯ ТУГОПЛАВКАЯ МАРКИ РБ-3; ТУ У 14.2-34063990-001:2008, ХИМИЧЕСКИЙ СОСТАВ %: ППП-5, 27%; AL2O3- 20, 47%; TIO2-1, 47%; FE2O3-1, 20%; SIO2-74, 33%, ОСТАТОК НА СИТЕ № 0063-6.52%; ВЕС 2 013 800 КГ, ИСПОЛЬЗУЕТСЯ ДЛЯ ИЗГОТОВЛЕНИЯ КЕРАМИЧЕСКОГО : КИРПИЧА. ООО КЕРАМРЕСУРС ОТСУТСТВУЕТ 0</t>
  </si>
  <si>
    <t>ГЛИНА ОГНЕУПОРНАЯ ТУГОПЛАВКАЯ МАРКИ РБ-3; ТУ У 14.2-34063990-001:2008, ХИМИЧЕСКИЙ СОСТАВ %: ППП-5, 27%; AL2O3- 20, 44%; TIO2-1, 44%; FE2O3-1, 20%; SIO2-74, 33%, ОСТАТОК НА СИТЕ № 0063-6.52%; ВЕС 65 800 КГ, ИСПОЛЬЗУЕТСЯ ДЛЯ ИЗГОТОВЛЕНИЯ КЕРАМИЧЕСКОГО : КИРПИЧА. ООО КЕРАМРЕСУРС ОТСУТСТВУЕТ 0</t>
  </si>
  <si>
    <t>ГЛИНА ОГНЕУПОРНАЯ ТУГОПЛАВКАЯ МАРКИ РН-4, ПРЕДНАЗНАЧЕНА ДЛЯ ПРОИЗВОДСТВА ОГНЕУПОРНОЙ ПРОДУКЦИИ (КИРПИЧА), ТУ У 14.2-34063990-001-2008, СОСТАВ AL2O3-18.32%, TIO2-1.48%, FE2O3-0.94%, SIO2-76.33%. : ООО КЕРАМРЕСУРС ОТСУТСТВУЕТ 0</t>
  </si>
  <si>
    <t>6015006856</t>
  </si>
  <si>
    <t>ООО "ЕВРО-КЕРАМИКА ПЕЧОРЫ"</t>
  </si>
  <si>
    <t>ГЛИНА ОГНЕУПОРНАЯ ТУГОПЛАВКАЯ МАРКИ РН-4, ПРЕДНАЗНАЧЕНА ДЛЯ ПРОИЗВОДСТВА ОГНЕУПОРНОЙ ПРОДУКЦИИ (КИРПИЧА), ТУ У 14.2-34063990-001-2008, СОСТАВ AL2O3-18.60%, TIO2-1.47%, FE2O3-0.97%, SIO2-76.33%. : ООО КЕРАМРЕСУРС ОТСУТСТВУЕТ 0</t>
  </si>
  <si>
    <t>ГЛИНА ОГНЕУПОРНАЯ ТУГОПЛАВКАЯ МАРКИ РН-4, ПРЕДНАЗНАЧЕНА ДЛЯ ПРОИЗВОДСТВА ОГНЕУПОРНОЙ ПРОДУКЦИИ (КИРПИЧА), ТУ У 14.2-34063990-001-2008, СОСТАВ AL2O3-18.61%, TIO2-1.44%, FE2O3-0.97%, SIO2-76.33%. : ООО КЕРАМРЕСУРС ОТСУТСТВУЕТ 0</t>
  </si>
  <si>
    <t>ГЛИНА ОГНЕУПОРНАЯ ТУГОПЛАВКАЯ МАРКИ РБ-3; ТУ У 14.2-34063990-001:2008, ХИМИЧЕСКИЙ СОСТАВ %: ППП-5, 33%; AL2O3- 20, 48%; TIO2-1, 47%; FE2O3-1, 20%; SIO2-74, 30%, ОСТАТОК НА СИТЕ № 0063-6.52%; ВЕС 1 877 900 КГ, ИСПОЛЬЗУЕТСЯ ДЛЯ ИЗГОТОВЛЕНИЯ КЕРАМИЧЕСКОГО : КИРПИЧА. ООО КЕРАМРЕСУРС ОТСУТСТВУЕТ 0</t>
  </si>
  <si>
    <t>ГЛИНА ОГНЕУПОРНАЯ ТУГОПЛАВКАЯ МАРКИ РБ-3; ТУ У 14.2-34063990-001:2008, ХИМИЧЕСКИЙ СОСТАВ %: ППП-5, 33%; AL2O3- 20, 48%; TIO2-1, 47%; FE2O3-1, 20%; SIO2-74, 30%, ОСТАТОК НА СИТЕ № 0063-6.52%; ВЕС 1 532 700 КГ, ИСПОЛЬЗУЕТСЯ ДЛЯ ИЗГОТОВЛЕНИЯ КЕРАМИЧЕСКОГО : КИРПИЧА. ООО КЕРАМРЕСУРС ОТСУТСТВУЕТ 0</t>
  </si>
  <si>
    <t>ГЛИНА ОГНЕУПОРНАЯ ТУГОПЛАВКАЯ МАРКИ РБ-3; ТУ У 14.2-34063990-001:2008, ХИМИЧЕСКИЙ СОСТАВ %: ППП-5, 28%; AL2O3- 20, 44%; TIO2-1, 47%; FE2O3-1, 20%; SIO2-74, 33%, ОСТАТОК НА СИТЕ № 0063-6.52%; ВЕС 1 632 550 КГ, ИСПОЛЬЗУЕТСЯ ДЛЯ ИЗГОТОВЛЕНИЯ КЕРАМИЧЕСКОГО</t>
  </si>
  <si>
    <t>ГЛИНА ОГНЕУПОРНАЯ ТУГОПЛАВКАЯ МАРКИ РБ-3; ТУ У 14.2-34063990-001:2008, ХИМИЧЕСКИЙ СОСТАВ %: ППП-5, 28%; AL2O3- 20, 44%; TIO2-1, 47%; FE2O3-1, 20%; SIO2-74, 33%, ОСТАТОК НА СИТЕ № 0063-6.52%; ВЕС 1 811 300 КГ, ИСПОЛЬЗУЕТСЯ ДЛЯ ИЗГОТОВЛЕНИЯ КЕРАМИЧЕСКОГО</t>
  </si>
  <si>
    <t>ГЛИНА ОГНЕУПОРНАЯ ТУГОПЛАВКАЯ МАРКИ РБ-3; ТУ У 14.2-34063990-001:2008, ХИМИЧЕСКИЙ СОСТАВ %: ППП-5, 28%; AL2O3- 20, 44%; TIO2-1, 47%; FE2O3-1, 20%; SIO2-74, 33%, ОСТАТОК НА СИТЕ № 0063-6.52%; ВЕС 62 850 КГ, ИСПОЛЬЗУЕТСЯ ДЛЯ ИЗГОТОВЛЕНИЯ КЕРАМИЧЕСКОГО</t>
  </si>
  <si>
    <t>ГЛИНА ОГНЕУПОРНАЯ ТУГОПЛАВКАЯ МАРКИ РБ-3; ТУ У 14.2-34063990-001:2008, ХИМИЧЕСКИЙ СОСТАВ %: ППП-5, 32%; AL2O3- 20, 46%; TIO2-1, 47%; FE2O3-1, 20%; SIO2-74, 29%, ОСТАТОК НА СИТЕ № 0063-6.52%; ВЕС 1 364 000 КГ, ИСПОЛЬЗУЕТСЯ ДЛЯ ИЗГОТОВЛЕНИЯ КЕРАМИЧЕСКОГО</t>
  </si>
  <si>
    <t>ГЛИНА ОГНЕУПОРНАЯ ТУГОПЛАВКАЯ МАРКИ РБ-3; ТУ У 14.2-34063990-001:2008, ХИМИЧЕСКИЙ СОСТАВ %: ППП-5, 32%; AL2O3- 20, 46%; TIO2-1, 47%; FE2O3-1, 20%; SIO2-74, 29%, ОСТАТОК НА СИТЕ № 0063-6.52%; ВЕС 1 396 300 КГ, ИСПОЛЬЗУЕТСЯ ДЛЯ ИЗГОТОВЛЕНИЯ КЕРАМИЧЕСКОГО</t>
  </si>
  <si>
    <t>ГЛИНА ОГНЕУПОРНАЯ ТУГОПЛАВКАЯ МАРКИ РБ-3; ТУ У 14.2-34063990-001:2008, ХИМИЧЕСКИЙ СОСТАВ %: ППП-5, 32%; AL2O3- 20, 46%; TIO2-1, 47%; FE2O3-1, 20%; SIO2-74, 29%, ОСТАТОК НА СИТЕ № 0063-6.52%; ВЕС 695 200 КГ, ИСПОЛЬЗУЕТСЯ ДЛЯ ИЗГОТОВЛЕНИЯ КЕРАМИЧЕСКОГО</t>
  </si>
  <si>
    <t>ГЛИНА ОГНЕУПОРНАЯ ТУГОПЛАВКАЯ МАРКИ РБ--3; ТУ У У 14.2-34063990-001:2008, ХИМИЧЕCКИЙ СОСТАВ %: ППП-5, 27%; AL2O3- 20, 46%; TIO2-1, 47%; FE2O3-1, 20%; SIO2-74, 33%, ОСТАТОК НА СИТЕ № 0063-6.52%; ВЕС 252 800 КГ, ИСПОЛЬЗУЕТСЯ ДЛЯ ИЗГОТОВЛЕНИЯ КЕРАМИЧЕСКОГО</t>
  </si>
  <si>
    <t>ГЛИНА ОГНЕУПОРНАЯ ТУГОПЛАВКАЯ МАРКИ РБ-3; ТУ У 14.2-34063990-001:2008, ХИМИЧЕСКИЙ СОСТАВ %: ППП-5, 27%; AL2O3- 20, 46%; TIO2-1, 47%; FE2O3-1, 20%; SIO2-74, 33%, ОСТАТОК НА СИТЕ № 0063-6.52%; ВЕС 1 536 500 КГ, ИСПОЛЬЗУЕТСЯ ДЛЯ ИЗГОТОВЛЕНИЯ КЕРАМИЧЕСКОГО</t>
  </si>
  <si>
    <t>ГЛИНА ОГНЕУПОРНАЯ ТУГОПЛАВКАЯ МАРКИ РБ-3; ТУ У 14.2-34063990-001:2008, ХИМИЧЕСКИЙ СОСТАВ %: ППП-5, 27%; AL2O3- 20, 46%; TIO2-1, 47%; FE2O3-1, 20%; SIO2-74, 33%, ОСТАТОК НА СИТЕ № 0063-6.52%; ВЕС 1 542 300 КГ, ИСПОЛЬЗУЕТСЯ ДЛЯ ИЗГОТОВЛЕНИЯ КЕРАМИЧЕСКОГО</t>
  </si>
  <si>
    <t>ГЛИНА ОГНЕУПОРНАЯ ТУГОПЛАВКАЯ МАРКИ РБ-3; ТУ У 14.2-34063990-001:2008, ХИМИЧЕСКИЙ СОСТАВ %: ППП-5, 27%; AL2O3- 20, 46%; TIO2-1, 47%; FE2O3-1, 20%; SIO2-74, 33%, ОСТАТОК НА СИТЕ № 0063-6.52%; ВЕС 702 300 КГ, ИСПОЛЬЗУЕТСЯ ДЛЯ ИЗГОТОВЛЕНИЯ КЕРАМИЧЕСКОГО</t>
  </si>
  <si>
    <t>1-ГЛИНА ОГНЕУПОРНАЯ, ТУГОПЛАВКАЯ МАРКИ А2 ИСПОЛЬЗУЕТСЯ ДЛЯ ПРОИЗВОДСТВА КЕРАМИЧЕСКОЙ ПЛИТКИ, ПОСТАВЛЯЕТСЯ НА БЕЗОПЛАТНОЙ ОСНОВЕ, ДЛЯ ПРОВЕДЕНИЯ ПРОМЫШЛЕННЫХ ИСПЫТАНИЙ И ПОДБОРА МАССЫ С ЦЕЛЬЮ ВНЕДРЕНИЯ В ПРОИЗВОДСТВЕННЫЙ ПРОЦЕСС. СООТВЕТСТВУЕТ ТРЕБО</t>
  </si>
  <si>
    <t>ГЛИНА ОГНЕУПОРНАЯ ТУГОПЛАВКАЯ МАРКИ РБ-3; ТУ У 14.2-34063990-001:2008, ХИМИЧЕСКИЙ СОСТАВ %: ППП-5, 27%; AL2O3- 20, 28%; TIO2-1, 47%; FE2O3-1, 18%; SIO2-74, 29%, ОСТАТОК НА СИТЕ № 0063-6.52%; ВЕС 753 800 КГ, ИСПОЛЬЗУЕТСЯ ДЛЯ ИЗГОТОВЛЕНИЯ КЕРАМИЧЕСКОГО</t>
  </si>
  <si>
    <t>ГЛИНА ОГНЕУПОРНАЯ ТУГОПЛАВКАЯ МАРКИ РБ-3; ТУ У 14.2-34063990-001:2008, ХИМИЧЕСКИЙ СОСТАВ %: ППП-5, 27%; AL2O3- 20, 28%; TIO2-1, 47%; FE2O3-1, 18%; SIO2-74, 29%, ОСТАТОК НА СИТЕ № 0063-6.52%; ВЕС 1 435 600 КГ, ИСПОЛЬЗУЕТСЯ ДЛЯ ИЗГОТОВЛЕНИЯ КЕРАМИЧЕСКОГО</t>
  </si>
  <si>
    <t>ГЛИНА ОГНЕУПОРНАЯ ТУГОПЛАВКАЯ МАРКИ РБ-3; ТУ У 14.2-34063990-001:2008, ХИМИЧЕСКИЙ СОСТАВ %: ППП-5, 27%; AL2O3- 20, 28%; TIO2-1, 47%; FE2O3-1, 18%; SIO2-74, 29%, ОСТАТОК НА СИТЕ № 0063-6.52%; ВЕС 765 800 КГ, ИСПОЛЬЗУЕТСЯ ДЛЯ ИЗГОТОВЛЕНИЯ КЕРАМИЧЕСКОГО</t>
  </si>
  <si>
    <t>ГЛИНА ОГНЕУПОРНАЯ ТУГОПЛАВКАЯ МАРКИ РБ-3; ТУ У 14.2-34063990-001:2008, ХИМИЧЕСКИЙ СОСТАВ %: ППП-5, 27%; AL2O3- 20, 28%; TIO2-1, 47%; FE2O3-1, 18%; SIO2-74, 29%, ОСТАТОК НА СИТЕ № 0063-6.52%; ВЕС 65 500 КГ, ИСПОЛЬЗУЕТСЯ ДЛЯ ИЗГОТОВЛЕНИЯ КЕРАМИЧЕСКОГО</t>
  </si>
  <si>
    <t>ГЛИНА ОГНЕУПОРНАЯ ТУГОПЛАВКАЯ МАРКИ РБ-3; ТУ У 14.2-34063990-001:2008, ХИМИЧЕСКИЙ СОСТАВ %: ППП-5, 27%; AL2O3- 20, 28%; TIO2-1, 47%; FE2O3-1, 18%; SIO2-74, 29%, ОСТАТОК НА СИТЕ № 0063-6.52%; ВЕС 59 700 КГ, ИСПОЛЬЗУЕТСЯ ДЛЯ ИЗГОТОВЛЕНИЯ КЕРАМИЧЕСКОГО</t>
  </si>
  <si>
    <t>ГЛИНА ОГНЕУПОРНАЯ ТУГОПЛАВКАЯ МАРКИ РБ-3; ТУ У 14.2-34063990-001:2008, ХИМИЧЕСКИЙ СОСТАВ %: ППП-5, 27%; AL2O3- 20, 38%; TIO2-1, 47%; FE2O3-1, 18%; SIO2-74, 38%, ОСТАТОК НА СИТЕ № 0063-6.52%; ВЕС 1 431 000 КГ, ИСПОЛЬЗУЕТСЯ ДЛЯ ИЗГОТОВЛЕНИЯ КЕРАМИЧЕСКОГО</t>
  </si>
  <si>
    <t>85102, ДОНЕЦКАЯ область город КОНСТАНТИНОВКА, улица Б. ХМЕЛЬНИЦКОГО, 1,</t>
  </si>
  <si>
    <t>ГЛИНА (ОГНЕУПОРНАЯ) ТУГОПЛАВКАЯ МАРКИ РН-4, ПРЕДНАЗНАЧЕНА ДЛЯ ПРОИЗВОДСТВА ОГНЕУПОРНОЙ ПРОДУКЦИИ (КИРПИЧА), ТУ У 14.2-34063990-001-2008, СОСТАВ AL2O3-19.88%, TIO2-1.46%, FE2O3-0.97%, SIO2-76.32%.</t>
  </si>
  <si>
    <t>ГЛИНА (ОГНЕУПОРНАЯ) ТУГОПЛАВКАЯ МАРКИ РН-4, ПРЕДНАЗНАЧЕНА ДЛЯ ПРОИЗВОДСТВА ОГНЕУПОРНОЙ ПРОДУКЦИИ (КИРПИЧА), ТУ У 14.2-34063990-001-2008, СОСТАВ AL2O3-19.85%, TIO2-1.47%, FE2O3-0.96%, SIO2-76.35%.</t>
  </si>
  <si>
    <t>ГЛИНА ОГНЕУПОРНАЯ ТУГОПЛАВКАЯ МАРКИ РБ-3; ТУ У 14.2-34063990-001:2008, ХИМИЧЕСКИЙ СОСТАВ %: ППП-5, 27%; AL2O3- 20, 37%; TIO2-1, 47%; FE2O3-1, 18%; SIO2-74, 30%, ОСТАТОК НА СИТЕ № 0063-6.52%; ВЕС 710 400 КГ, ИСПОЛЬЗУЕТСЯ ДЛЯ ИЗГОТОВЛЕНИЯ КЕРАМИЧЕСКОГО</t>
  </si>
  <si>
    <t>ГЛИНА ОГНЕУПОРНАЯ ТУГОПЛАВКАЯ МАРКИ РБ-3; ТУ У 14.2-34063990-001:2008, ХИМИЧЕСКИЙ СОСТАВ %: ППП-5, 27%; AL2O3- 20, 37%; TIO2-1, 47%; FE2O3-1, 18%; SIO2-74, 30%, ОСТАТОК НА СИТЕ № 0063-6.52%; ВЕС 964 500 КГ, ИСПОЛЬЗУЕТСЯ ДЛЯ ИЗГОТОВЛЕНИЯ КЕРАМИЧЕСКОГО</t>
  </si>
  <si>
    <t>ГЛИНА ОГНЕУПОРНАЯ ТУГОПЛАВКАЯ МАРКИ РБ-3; ТУ У 14.2-34063990-001:2008, ХИМИЧЕСКИЙ СОСТАВ %: ППП-5, 27%; AL2O3- 20, 37%; TIO2-1, 47%; FE2O3-1, 18%; SIO2-74, 30%, ОСТАТОК НА СИТЕ № 0063-6.52%; ВЕС 968 300 КГ, ИСПОЛЬЗУЕТСЯ ДЛЯ ИЗГОТОВЛЕНИЯ КЕРАМИЧЕСКОГО</t>
  </si>
  <si>
    <t>ГЛИНА ОГНEУПОРНАЯ, ТУГОПЛАВКАЯ МАРКИ РН-4, ПРЕДНАЗНАЧЕНА ДЛЯ ПРОИЗВОДСТВА, ОГНЕУПОРНОЙ ПРОДУКЦИИ, (КИРПИЧА) ТУ У, 14 2-34063990-001-2008 СОСТАВ. AL2O3-19 85% TIO2-1; 47% FE2O3-0, 97% SIO2-76 34%</t>
  </si>
  <si>
    <t>ГЛИНА (ОГНЕУПОРНАЯ) ТУГОПЛАВКАЯ МАРКИ РН-4, ПРЕДНАЗНАЧЕНА ДЛЯ ПРОИЗВОДСТВА ОГНЕУПОРНОЙ ПРОДУКЦИИ (КИРПИЧА), ТУ У 14.2-34063990-001-2008, СОСТАВ AL2O3-19.87%, TIO2-1.47%, FE2O3-0.97%, SIO2-76.37%.</t>
  </si>
  <si>
    <t>309515, Белгородская область, город Старый Оскол, пр-кт Алексея Угарова, д 200 стр 2</t>
  </si>
  <si>
    <t>84500, ДОНЕЦКАЯ область город БАХМУТ, улица П. ЛУМУМБИ, ДОМ 86</t>
  </si>
  <si>
    <t>ГЛИНА ТУГОПЛАВКАЯ МАРКИ К 1611; ТУ У 08.1-24808994-001:2020, ХИМИЧЕСКИЙ СОСТАВ %: AL2O3- 18.44%; FE2O3-0.85%; TIO2- 1, 24%; SIO2- 70, 45%; K2O- 1, 93%; CAO- 0, 14%; MGO-0, 35%; NA2O- 0, 15%; ОСТАТКИ НА СИТЕ 0063 - 6, 3%, ППП- 5, 15%, ВЛАЖНОСТЬ - 17.5%;</t>
  </si>
  <si>
    <t>ГЛИНА ТУГОПЛАВКАЯ МАРКИ К 1611; ТУ У 08.1-24808994-001:2020, ХИМИЧЕСКИЙ СОСТАВ %: AL2O3- 18.71%; FE2O3-0.81%; TIO2- 1, 23%; SIO2- 70, 33%; K2O- 2, 04%; CAO- 0, 15%; MGO-0, 34%; NA2O- 0, 19%; ОСТАТКИ НА СИТЕ 0063 - 5, 9%, ППП- 5, 23%, ВЛАЖНОСТЬ - 18.4%;</t>
  </si>
  <si>
    <t>Д</t>
  </si>
  <si>
    <t>ГЛИНА ОГНЕУПОРНАЯ ТУГОПЛАВКАЯ МАРКИ РБ-3; ТУ У 14.2-34063990-001:2008, ХИМИЧЕСКИЙ СОСТАВ %: ППП-5, 29%; AL2O3- 20, 34%; TIO2-1, 47%; FE2O3-1, 18%; SIO2-74, 32%, ОСТАТОК НА СИТЕ № 0063- 6.53%; ВЕС 1 848 800 КГ, ИСПОЛЬЗУЕТСЯ ДЛЯ ИЗГОТОВЛЕНИЯ КЕРАМИЧЕСКОГО</t>
  </si>
  <si>
    <t>ГЛИНА ОГНЕУПОРНАЯ ТУГОПЛАВКАЯ МАРКИ РБ-3; ТУ У 14.2-34063990-001:2008, ХИМИЧЕСКИЙ СОСТАВ %: ППП-5, 29%; AL2O3- 20, 34%; TIO2-1, 47%; FE2O3-1, 18%; SIO2-74, 32%, ОСТАТОК НА СИТЕ № 0063- 6.53%; ВЕС 1 569 900 КГ, ИСПОЛЬЗУЕТСЯ ДЛЯ ИЗГОТОВЛЕНИЯ КЕРАМИЧЕСКОГО</t>
  </si>
  <si>
    <t>ГЛИНА ТУГОПЛАВКАЯ МАРКИ К 1611; ТУ У 08.1-24808994-001:2020, ХИМИЧЕСКИЙ СОСТАВ %: AL2O3- 18, 30%; FE2O3-0.86%; TIO2- 1, 29%; SIO2- 70, 48%; K2O- 2, 06%; CAO- 0, 15%; MGO-0, 32%; NA2O- 0, 16%; ОСТАТКИ НА СИТЕ 0063 - 4, 8%, ППП- 5, 49%, ВЛАЖНОСТЬ - 18.9%;</t>
  </si>
  <si>
    <t>РОССИЯ</t>
  </si>
  <si>
    <t>ГЕРМАНИЯ</t>
  </si>
  <si>
    <t>ИТАЛИЯ</t>
  </si>
  <si>
    <t>Я_ПРОЧИЕ</t>
  </si>
  <si>
    <t>Группа</t>
  </si>
  <si>
    <t>Производитель</t>
  </si>
  <si>
    <t>Производитель Итого</t>
  </si>
  <si>
    <t>10103080/050319/0011322</t>
  </si>
  <si>
    <t>5072000915</t>
  </si>
  <si>
    <t>ООО "ВИНЕРБЕРГЕР КИРПИЧ"</t>
  </si>
  <si>
    <t>601025, ВЛАДИМИРСКАЯ область КИРЖАЧСКИЙ район, дом КИПРЕВО, КИРПИЧНЫЙ ЗАВОД ООО ВИНЕРБ</t>
  </si>
  <si>
    <t>WESSLING GMBH</t>
  </si>
  <si>
    <t>30625, HANNOVER, FEODOR-LYNEN-STRABE 23</t>
  </si>
  <si>
    <t>ГЛИНА КАОЛИНОВАЯ НЕКАЛЬЦИНИРОВАННАЯ ,ТУГОПЛАВКАЯ ЛИПЕЦКАЯ ЛУКОШИНСКОГО МЕСТОРОЖД-ИЯ).НЕ ЯВЛЯЕТСЯ ОТХОДАМИ ПРОИЗВОДСТВА .ОБРАЗЦЫ ВЫВОЗЯТСЯ ДЛЯ ИСПЫТАНИЙ С ЦЕЛЬЮ ПОДТВЕРЖДЕНИЯ КАЧЕСТВА СЫРЬЯ ДЛЯ ПРОИЗВОДСТВА КЕРАМИЧ. КИРПИЧЕЙ .</t>
  </si>
  <si>
    <t>ACCIAIERIA FONDERIA CIVIDALE S.p.A.</t>
  </si>
  <si>
    <t>7449106598</t>
  </si>
  <si>
    <t>ООО "БВК"</t>
  </si>
  <si>
    <t>МАТЕРИАЛ (ПЕСОК) MOLOCHITE ПРЕДСТАВЛЯЕТ СОБОЙ ГРАНУЛИРОВАННЫЙ МАТЕРИАЛ ЧИСТОГО БЕЛОГО ЦВЕТА (ГРАНУЛЫ ТВЕРДЫЕ, ТУГОПЛАВКИЕ). ЕГО ПОЛУЧАЮТ ПУТЕМ ОБЖИГА НЕОЧИЩЕННОГО КАОЛИНА С НИЗКИМ СОДЕРЖАНИЕМ ЖЕЛЕЗА ПРИ ОЧЕНЬ ВЫСОКИХ ТЕМПЕРАТУРАХ (ОКОЛО 1500°C)</t>
  </si>
  <si>
    <t>ACCIAIERIA FONDERIA CIVIDALE S.P.A.</t>
  </si>
  <si>
    <t>ГЛИНА ТУГОПЛАВКАЯ</t>
  </si>
  <si>
    <t xml:space="preserve">ЗАО ЛУКОШКИНСКИЙ КАРЬЕР </t>
  </si>
  <si>
    <t xml:space="preserve">ООО КЕРАМИК - АРТ </t>
  </si>
  <si>
    <t xml:space="preserve">ООО КЕРАМРЕСУРС </t>
  </si>
  <si>
    <t xml:space="preserve">ООО КЕРАМИК-АРТ </t>
  </si>
  <si>
    <t xml:space="preserve">ООО ЛУКОШКИНСКИЙ КАРЬЕР </t>
  </si>
  <si>
    <t>ОГНЕУПОРНАЯ</t>
  </si>
  <si>
    <t>КАТЕГОРИЯ ТН ВЭД</t>
  </si>
  <si>
    <t>ГЛИНЫ КАОЛИНОВЫЕ ПРОЧИЕ</t>
  </si>
  <si>
    <t>ОТЧЕТ</t>
  </si>
  <si>
    <t>ТЫС ДОЛЛ</t>
  </si>
  <si>
    <t>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</si>
</sst>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\.mm\.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4" fillId="0" borderId="0" xfId="0" applyFont="1"/>
    <xf numFmtId="165" fontId="4" fillId="0" borderId="0" xfId="0" applyNumberFormat="1" applyFont="1"/>
    <xf numFmtId="1" fontId="4" fillId="0" borderId="0" xfId="0" applyNumberFormat="1" applyFont="1"/>
    <xf numFmtId="164" fontId="4" fillId="0" borderId="0" xfId="1" applyNumberFormat="1" applyFont="1"/>
    <xf numFmtId="4" fontId="4" fillId="0" borderId="0" xfId="0" applyNumberFormat="1" applyFont="1"/>
    <xf numFmtId="0" fontId="5" fillId="5" borderId="0" xfId="0" applyFont="1" applyFill="1"/>
    <xf numFmtId="43" fontId="4" fillId="0" borderId="0" xfId="0" applyNumberFormat="1" applyFont="1"/>
  </cellXfs>
  <cellStyles count="3">
    <cellStyle name="Обычный" xfId="0" builtinId="0"/>
    <cellStyle name="Обычный 2" xfId="2" xr:uid="{006AA117-9E0A-4410-A444-CE8F3CFE096B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1"/>
  <sheetViews>
    <sheetView tabSelected="1" topLeftCell="N1" zoomScale="80" zoomScaleNormal="80" workbookViewId="0">
      <pane ySplit="1" topLeftCell="A2" activePane="bottomLeft" state="frozen"/>
      <selection pane="bottomLeft" activeCell="D1" sqref="D1"/>
    </sheetView>
  </sheetViews>
  <sheetFormatPr defaultRowHeight="12.75" x14ac:dyDescent="0.2"/>
  <cols>
    <col min="1" max="1" width="9.42578125" style="5" bestFit="1" customWidth="1"/>
    <col min="2" max="2" width="9.140625" style="5"/>
    <col min="3" max="3" width="12" style="5" customWidth="1"/>
    <col min="4" max="4" width="7.7109375" style="5" customWidth="1"/>
    <col min="5" max="5" width="9.140625" style="5"/>
    <col min="6" max="6" width="12" style="5" bestFit="1" customWidth="1"/>
    <col min="7" max="7" width="9.140625" style="5"/>
    <col min="8" max="8" width="9.42578125" style="5" bestFit="1" customWidth="1"/>
    <col min="9" max="9" width="12" style="5" bestFit="1" customWidth="1"/>
    <col min="10" max="10" width="9.140625" style="5"/>
    <col min="11" max="11" width="9.42578125" style="5" bestFit="1" customWidth="1"/>
    <col min="12" max="12" width="9.140625" style="5"/>
    <col min="13" max="13" width="9.28515625" style="5" bestFit="1" customWidth="1"/>
    <col min="14" max="15" width="9.140625" style="5"/>
    <col min="16" max="16" width="32.28515625" style="5" customWidth="1"/>
    <col min="17" max="17" width="20.140625" style="5" bestFit="1" customWidth="1"/>
    <col min="18" max="18" width="20.140625" style="5" customWidth="1"/>
    <col min="19" max="19" width="22.140625" style="5" customWidth="1"/>
    <col min="20" max="22" width="9.140625" style="5"/>
    <col min="23" max="23" width="24.7109375" style="5" customWidth="1"/>
    <col min="24" max="24" width="9.140625" style="5"/>
    <col min="25" max="25" width="9.42578125" style="5" bestFit="1" customWidth="1"/>
    <col min="26" max="26" width="12.85546875" style="5" customWidth="1"/>
    <col min="27" max="28" width="12.140625" style="5" bestFit="1" customWidth="1"/>
    <col min="29" max="29" width="12.140625" style="5" customWidth="1"/>
    <col min="30" max="30" width="10.7109375" style="5" bestFit="1" customWidth="1"/>
    <col min="31" max="16384" width="9.140625" style="5"/>
  </cols>
  <sheetData>
    <row r="1" spans="1:3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2" t="s">
        <v>14</v>
      </c>
      <c r="P1" s="4" t="s">
        <v>15</v>
      </c>
      <c r="Q1" s="10" t="s">
        <v>138</v>
      </c>
      <c r="R1" s="3" t="s">
        <v>140</v>
      </c>
      <c r="S1" s="3" t="s">
        <v>16</v>
      </c>
      <c r="T1" s="3" t="s">
        <v>116</v>
      </c>
      <c r="U1" s="2" t="s">
        <v>17</v>
      </c>
      <c r="V1" s="3" t="s">
        <v>117</v>
      </c>
      <c r="W1" s="3" t="s">
        <v>118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10" t="s">
        <v>142</v>
      </c>
      <c r="AD1" s="2" t="s">
        <v>23</v>
      </c>
      <c r="AE1" s="10" t="s">
        <v>141</v>
      </c>
    </row>
    <row r="2" spans="1:31" x14ac:dyDescent="0.2">
      <c r="A2" s="5">
        <v>16154</v>
      </c>
      <c r="B2" s="5" t="s">
        <v>119</v>
      </c>
      <c r="C2" s="6">
        <v>43529</v>
      </c>
      <c r="D2" s="7">
        <v>2019</v>
      </c>
      <c r="E2" s="5" t="s">
        <v>30</v>
      </c>
      <c r="F2" s="5" t="s">
        <v>120</v>
      </c>
      <c r="G2" s="5" t="s">
        <v>121</v>
      </c>
      <c r="H2" s="5" t="s">
        <v>122</v>
      </c>
      <c r="I2" s="5" t="s">
        <v>34</v>
      </c>
      <c r="J2" s="5" t="s">
        <v>123</v>
      </c>
      <c r="K2" s="5" t="s">
        <v>124</v>
      </c>
      <c r="L2" s="5" t="s">
        <v>31</v>
      </c>
      <c r="M2" s="5" t="s">
        <v>112</v>
      </c>
      <c r="N2" s="5" t="s">
        <v>113</v>
      </c>
      <c r="O2" s="5" t="s">
        <v>29</v>
      </c>
      <c r="P2" s="5" t="s">
        <v>125</v>
      </c>
      <c r="Q2" s="5" t="s">
        <v>139</v>
      </c>
      <c r="R2" s="5" t="s">
        <v>131</v>
      </c>
      <c r="S2" s="5" t="s">
        <v>131</v>
      </c>
      <c r="U2" s="5" t="s">
        <v>132</v>
      </c>
      <c r="V2" s="5" t="s">
        <v>136</v>
      </c>
      <c r="W2" s="5" t="s">
        <v>136</v>
      </c>
      <c r="X2" s="5" t="s">
        <v>26</v>
      </c>
      <c r="Y2" s="5">
        <v>1</v>
      </c>
      <c r="Z2" s="5">
        <v>2507008000</v>
      </c>
      <c r="AA2" s="8">
        <v>3.7229999999999999</v>
      </c>
      <c r="AB2" s="8">
        <v>3.5</v>
      </c>
      <c r="AC2" s="11">
        <f>AB2/1000</f>
        <v>3.5000000000000001E-3</v>
      </c>
      <c r="AD2" s="8">
        <v>3.98</v>
      </c>
      <c r="AE2" s="11">
        <f>AD2/1000</f>
        <v>3.98E-3</v>
      </c>
    </row>
    <row r="3" spans="1:31" x14ac:dyDescent="0.2">
      <c r="A3" s="5">
        <v>6515</v>
      </c>
      <c r="B3" s="5" t="s">
        <v>53</v>
      </c>
      <c r="C3" s="6">
        <v>43644</v>
      </c>
      <c r="D3" s="7">
        <v>2019</v>
      </c>
      <c r="E3" s="5" t="s">
        <v>24</v>
      </c>
      <c r="F3" s="5" t="s">
        <v>34</v>
      </c>
      <c r="G3" s="5" t="s">
        <v>38</v>
      </c>
      <c r="H3" s="5" t="s">
        <v>45</v>
      </c>
      <c r="I3" s="5" t="s">
        <v>40</v>
      </c>
      <c r="J3" s="5" t="s">
        <v>46</v>
      </c>
      <c r="K3" s="5" t="s">
        <v>47</v>
      </c>
      <c r="L3" s="5" t="s">
        <v>33</v>
      </c>
      <c r="M3" s="5" t="s">
        <v>28</v>
      </c>
      <c r="N3" s="5" t="s">
        <v>112</v>
      </c>
      <c r="O3" s="5" t="s">
        <v>25</v>
      </c>
      <c r="P3" s="5" t="s">
        <v>54</v>
      </c>
      <c r="Q3" s="5" t="s">
        <v>36</v>
      </c>
      <c r="R3" s="5" t="s">
        <v>131</v>
      </c>
      <c r="S3" s="5" t="s">
        <v>131</v>
      </c>
      <c r="T3" s="5" t="s">
        <v>137</v>
      </c>
      <c r="U3" s="5" t="s">
        <v>134</v>
      </c>
      <c r="V3" s="5" t="s">
        <v>134</v>
      </c>
      <c r="W3" s="5" t="s">
        <v>134</v>
      </c>
      <c r="X3" s="5" t="s">
        <v>26</v>
      </c>
      <c r="Y3" s="5">
        <v>1</v>
      </c>
      <c r="Z3" s="5">
        <v>2508300000</v>
      </c>
      <c r="AA3" s="8">
        <v>209800</v>
      </c>
      <c r="AB3" s="8">
        <v>209800</v>
      </c>
      <c r="AC3" s="11">
        <f>AB3/1000</f>
        <v>209.8</v>
      </c>
      <c r="AD3" s="8">
        <v>7426.8</v>
      </c>
      <c r="AE3" s="11">
        <f>AD3/1000</f>
        <v>7.4268000000000001</v>
      </c>
    </row>
    <row r="4" spans="1:31" x14ac:dyDescent="0.2">
      <c r="A4" s="5">
        <v>6511</v>
      </c>
      <c r="B4" s="5" t="s">
        <v>51</v>
      </c>
      <c r="C4" s="6">
        <v>43643</v>
      </c>
      <c r="D4" s="7">
        <v>2019</v>
      </c>
      <c r="E4" s="5" t="s">
        <v>24</v>
      </c>
      <c r="F4" s="5" t="s">
        <v>34</v>
      </c>
      <c r="G4" s="5" t="s">
        <v>38</v>
      </c>
      <c r="H4" s="5" t="s">
        <v>45</v>
      </c>
      <c r="I4" s="5" t="s">
        <v>40</v>
      </c>
      <c r="J4" s="5" t="s">
        <v>46</v>
      </c>
      <c r="K4" s="5" t="s">
        <v>47</v>
      </c>
      <c r="L4" s="5" t="s">
        <v>33</v>
      </c>
      <c r="M4" s="5" t="s">
        <v>28</v>
      </c>
      <c r="N4" s="5" t="s">
        <v>112</v>
      </c>
      <c r="O4" s="5" t="s">
        <v>25</v>
      </c>
      <c r="P4" s="5" t="s">
        <v>52</v>
      </c>
      <c r="Q4" s="5" t="s">
        <v>36</v>
      </c>
      <c r="R4" s="5" t="s">
        <v>131</v>
      </c>
      <c r="S4" s="5" t="s">
        <v>131</v>
      </c>
      <c r="T4" s="5" t="s">
        <v>137</v>
      </c>
      <c r="U4" s="5" t="s">
        <v>134</v>
      </c>
      <c r="V4" s="5" t="s">
        <v>134</v>
      </c>
      <c r="W4" s="5" t="s">
        <v>134</v>
      </c>
      <c r="X4" s="5" t="s">
        <v>26</v>
      </c>
      <c r="Y4" s="5">
        <v>1</v>
      </c>
      <c r="Z4" s="5">
        <v>2508300000</v>
      </c>
      <c r="AA4" s="8">
        <v>416500</v>
      </c>
      <c r="AB4" s="8">
        <v>416500</v>
      </c>
      <c r="AC4" s="11">
        <f>AB4/1000</f>
        <v>416.5</v>
      </c>
      <c r="AD4" s="8">
        <v>14805.9</v>
      </c>
      <c r="AE4" s="11">
        <f>AD4/1000</f>
        <v>14.805899999999999</v>
      </c>
    </row>
    <row r="5" spans="1:31" x14ac:dyDescent="0.2">
      <c r="A5" s="5">
        <v>6504</v>
      </c>
      <c r="B5" s="5" t="s">
        <v>49</v>
      </c>
      <c r="C5" s="6">
        <v>43641</v>
      </c>
      <c r="D5" s="7">
        <v>2019</v>
      </c>
      <c r="E5" s="5" t="s">
        <v>24</v>
      </c>
      <c r="F5" s="5" t="s">
        <v>34</v>
      </c>
      <c r="G5" s="5" t="s">
        <v>38</v>
      </c>
      <c r="H5" s="5" t="s">
        <v>45</v>
      </c>
      <c r="I5" s="5" t="s">
        <v>40</v>
      </c>
      <c r="J5" s="5" t="s">
        <v>46</v>
      </c>
      <c r="K5" s="5" t="s">
        <v>47</v>
      </c>
      <c r="L5" s="5" t="s">
        <v>33</v>
      </c>
      <c r="M5" s="5" t="s">
        <v>28</v>
      </c>
      <c r="N5" s="5" t="s">
        <v>112</v>
      </c>
      <c r="O5" s="5" t="s">
        <v>25</v>
      </c>
      <c r="P5" s="5" t="s">
        <v>50</v>
      </c>
      <c r="Q5" s="5" t="s">
        <v>36</v>
      </c>
      <c r="R5" s="5" t="s">
        <v>131</v>
      </c>
      <c r="S5" s="5" t="s">
        <v>131</v>
      </c>
      <c r="T5" s="5" t="s">
        <v>137</v>
      </c>
      <c r="U5" s="5" t="s">
        <v>134</v>
      </c>
      <c r="V5" s="5" t="s">
        <v>134</v>
      </c>
      <c r="W5" s="5" t="s">
        <v>134</v>
      </c>
      <c r="X5" s="5" t="s">
        <v>26</v>
      </c>
      <c r="Y5" s="5">
        <v>1</v>
      </c>
      <c r="Z5" s="5">
        <v>2508300000</v>
      </c>
      <c r="AA5" s="8">
        <v>209700</v>
      </c>
      <c r="AB5" s="8">
        <v>209700</v>
      </c>
      <c r="AC5" s="11">
        <f>AB5/1000</f>
        <v>209.7</v>
      </c>
      <c r="AD5" s="8">
        <v>7440.16</v>
      </c>
      <c r="AE5" s="11">
        <f>AD5/1000</f>
        <v>7.4401599999999997</v>
      </c>
    </row>
    <row r="6" spans="1:31" x14ac:dyDescent="0.2">
      <c r="A6" s="5">
        <v>6686</v>
      </c>
      <c r="B6" s="5" t="s">
        <v>55</v>
      </c>
      <c r="C6" s="6">
        <v>43598</v>
      </c>
      <c r="D6" s="7">
        <v>2019</v>
      </c>
      <c r="E6" s="5" t="s">
        <v>24</v>
      </c>
      <c r="F6" s="5" t="s">
        <v>34</v>
      </c>
      <c r="G6" s="5" t="s">
        <v>38</v>
      </c>
      <c r="H6" s="5" t="s">
        <v>45</v>
      </c>
      <c r="I6" s="5" t="s">
        <v>40</v>
      </c>
      <c r="J6" s="5" t="s">
        <v>46</v>
      </c>
      <c r="K6" s="5" t="s">
        <v>47</v>
      </c>
      <c r="L6" s="5" t="s">
        <v>33</v>
      </c>
      <c r="M6" s="5" t="s">
        <v>28</v>
      </c>
      <c r="N6" s="5" t="s">
        <v>112</v>
      </c>
      <c r="O6" s="5" t="s">
        <v>25</v>
      </c>
      <c r="P6" s="5" t="s">
        <v>56</v>
      </c>
      <c r="Q6" s="5" t="s">
        <v>36</v>
      </c>
      <c r="R6" s="5" t="s">
        <v>131</v>
      </c>
      <c r="S6" s="5" t="s">
        <v>131</v>
      </c>
      <c r="T6" s="5" t="s">
        <v>137</v>
      </c>
      <c r="U6" s="5" t="s">
        <v>134</v>
      </c>
      <c r="V6" s="5" t="s">
        <v>134</v>
      </c>
      <c r="W6" s="5" t="s">
        <v>134</v>
      </c>
      <c r="X6" s="5" t="s">
        <v>26</v>
      </c>
      <c r="Y6" s="5">
        <v>1</v>
      </c>
      <c r="Z6" s="5">
        <v>2508300000</v>
      </c>
      <c r="AA6" s="8">
        <v>70000</v>
      </c>
      <c r="AB6" s="8">
        <v>70000</v>
      </c>
      <c r="AC6" s="11">
        <f>AB6/1000</f>
        <v>70</v>
      </c>
      <c r="AD6" s="8">
        <v>2403.86</v>
      </c>
      <c r="AE6" s="11">
        <f>AD6/1000</f>
        <v>2.4038600000000003</v>
      </c>
    </row>
    <row r="7" spans="1:31" x14ac:dyDescent="0.2">
      <c r="A7" s="5">
        <v>6717</v>
      </c>
      <c r="B7" s="5" t="s">
        <v>57</v>
      </c>
      <c r="C7" s="6">
        <v>43611</v>
      </c>
      <c r="D7" s="7">
        <v>2019</v>
      </c>
      <c r="E7" s="5" t="s">
        <v>24</v>
      </c>
      <c r="F7" s="5" t="s">
        <v>34</v>
      </c>
      <c r="G7" s="5" t="s">
        <v>38</v>
      </c>
      <c r="H7" s="5" t="s">
        <v>44</v>
      </c>
      <c r="I7" s="5" t="s">
        <v>37</v>
      </c>
      <c r="J7" s="5" t="s">
        <v>42</v>
      </c>
      <c r="K7" s="5" t="s">
        <v>43</v>
      </c>
      <c r="L7" s="5" t="s">
        <v>33</v>
      </c>
      <c r="M7" s="5" t="s">
        <v>28</v>
      </c>
      <c r="N7" s="5" t="s">
        <v>112</v>
      </c>
      <c r="O7" s="5" t="s">
        <v>25</v>
      </c>
      <c r="P7" s="5" t="s">
        <v>58</v>
      </c>
      <c r="Q7" s="5" t="s">
        <v>36</v>
      </c>
      <c r="R7" s="5" t="s">
        <v>131</v>
      </c>
      <c r="S7" s="5" t="s">
        <v>131</v>
      </c>
      <c r="T7" s="5" t="s">
        <v>137</v>
      </c>
      <c r="U7" s="5" t="s">
        <v>134</v>
      </c>
      <c r="V7" s="5" t="s">
        <v>134</v>
      </c>
      <c r="W7" s="5" t="s">
        <v>134</v>
      </c>
      <c r="X7" s="5" t="s">
        <v>26</v>
      </c>
      <c r="Y7" s="5">
        <v>1</v>
      </c>
      <c r="Z7" s="5">
        <v>2508300000</v>
      </c>
      <c r="AA7" s="8">
        <v>1648000</v>
      </c>
      <c r="AB7" s="8">
        <v>1648000</v>
      </c>
      <c r="AC7" s="11">
        <f>AB7/1000</f>
        <v>1648</v>
      </c>
      <c r="AD7" s="8">
        <v>43625.66</v>
      </c>
      <c r="AE7" s="11">
        <f>AD7/1000</f>
        <v>43.625660000000003</v>
      </c>
    </row>
    <row r="8" spans="1:31" x14ac:dyDescent="0.2">
      <c r="A8" s="5">
        <v>8840</v>
      </c>
      <c r="B8" s="5" t="s">
        <v>63</v>
      </c>
      <c r="C8" s="6">
        <v>43744</v>
      </c>
      <c r="D8" s="7">
        <v>2019</v>
      </c>
      <c r="E8" s="5" t="s">
        <v>24</v>
      </c>
      <c r="F8" s="5" t="s">
        <v>34</v>
      </c>
      <c r="G8" s="5" t="s">
        <v>38</v>
      </c>
      <c r="H8" s="5" t="s">
        <v>44</v>
      </c>
      <c r="I8" s="5" t="s">
        <v>37</v>
      </c>
      <c r="J8" s="5" t="s">
        <v>42</v>
      </c>
      <c r="K8" s="5" t="s">
        <v>59</v>
      </c>
      <c r="L8" s="5" t="s">
        <v>33</v>
      </c>
      <c r="M8" s="5" t="s">
        <v>28</v>
      </c>
      <c r="N8" s="5" t="s">
        <v>112</v>
      </c>
      <c r="O8" s="5" t="s">
        <v>25</v>
      </c>
      <c r="P8" s="5" t="s">
        <v>64</v>
      </c>
      <c r="Q8" s="5" t="s">
        <v>36</v>
      </c>
      <c r="R8" s="5" t="s">
        <v>131</v>
      </c>
      <c r="S8" s="5" t="s">
        <v>131</v>
      </c>
      <c r="T8" s="5" t="s">
        <v>137</v>
      </c>
      <c r="U8" s="5" t="s">
        <v>134</v>
      </c>
      <c r="V8" s="5" t="s">
        <v>134</v>
      </c>
      <c r="W8" s="5" t="s">
        <v>134</v>
      </c>
      <c r="X8" s="5" t="s">
        <v>26</v>
      </c>
      <c r="Y8" s="5">
        <v>1</v>
      </c>
      <c r="Z8" s="5">
        <v>2508300000</v>
      </c>
      <c r="AA8" s="8">
        <v>1553100</v>
      </c>
      <c r="AB8" s="8">
        <v>1553100</v>
      </c>
      <c r="AC8" s="11">
        <f>AB8/1000</f>
        <v>1553.1</v>
      </c>
      <c r="AD8" s="8">
        <v>41151.129999999997</v>
      </c>
      <c r="AE8" s="11">
        <f>AD8/1000</f>
        <v>41.151129999999995</v>
      </c>
    </row>
    <row r="9" spans="1:31" x14ac:dyDescent="0.2">
      <c r="A9" s="5">
        <v>8838</v>
      </c>
      <c r="B9" s="5" t="s">
        <v>61</v>
      </c>
      <c r="C9" s="6">
        <v>43745</v>
      </c>
      <c r="D9" s="7">
        <v>2019</v>
      </c>
      <c r="E9" s="5" t="s">
        <v>24</v>
      </c>
      <c r="F9" s="5" t="s">
        <v>34</v>
      </c>
      <c r="G9" s="5" t="s">
        <v>38</v>
      </c>
      <c r="H9" s="5" t="s">
        <v>44</v>
      </c>
      <c r="I9" s="5" t="s">
        <v>37</v>
      </c>
      <c r="J9" s="5" t="s">
        <v>42</v>
      </c>
      <c r="K9" s="5" t="s">
        <v>59</v>
      </c>
      <c r="L9" s="5" t="s">
        <v>33</v>
      </c>
      <c r="M9" s="5" t="s">
        <v>28</v>
      </c>
      <c r="N9" s="5" t="s">
        <v>112</v>
      </c>
      <c r="O9" s="5" t="s">
        <v>25</v>
      </c>
      <c r="P9" s="5" t="s">
        <v>62</v>
      </c>
      <c r="Q9" s="5" t="s">
        <v>36</v>
      </c>
      <c r="R9" s="5" t="s">
        <v>131</v>
      </c>
      <c r="S9" s="5" t="s">
        <v>131</v>
      </c>
      <c r="T9" s="5" t="s">
        <v>137</v>
      </c>
      <c r="U9" s="5" t="s">
        <v>134</v>
      </c>
      <c r="V9" s="5" t="s">
        <v>134</v>
      </c>
      <c r="W9" s="5" t="s">
        <v>134</v>
      </c>
      <c r="X9" s="5" t="s">
        <v>26</v>
      </c>
      <c r="Y9" s="5">
        <v>1</v>
      </c>
      <c r="Z9" s="5">
        <v>2508300000</v>
      </c>
      <c r="AA9" s="8">
        <v>2064400</v>
      </c>
      <c r="AB9" s="8">
        <v>2064400</v>
      </c>
      <c r="AC9" s="11">
        <f>AB9/1000</f>
        <v>2064.4</v>
      </c>
      <c r="AD9" s="8">
        <v>54396.85</v>
      </c>
      <c r="AE9" s="11">
        <f>AD9/1000</f>
        <v>54.396850000000001</v>
      </c>
    </row>
    <row r="10" spans="1:31" x14ac:dyDescent="0.2">
      <c r="A10" s="5">
        <v>19833</v>
      </c>
      <c r="B10" s="5" t="s">
        <v>66</v>
      </c>
      <c r="C10" s="6">
        <v>44144</v>
      </c>
      <c r="D10" s="7">
        <v>2020</v>
      </c>
      <c r="E10" s="5" t="s">
        <v>24</v>
      </c>
      <c r="G10" s="5" t="s">
        <v>126</v>
      </c>
      <c r="I10" s="5" t="s">
        <v>127</v>
      </c>
      <c r="J10" s="5" t="s">
        <v>128</v>
      </c>
      <c r="L10" s="5" t="s">
        <v>32</v>
      </c>
      <c r="M10" s="5" t="s">
        <v>114</v>
      </c>
      <c r="N10" s="5" t="s">
        <v>112</v>
      </c>
      <c r="O10" s="5" t="s">
        <v>27</v>
      </c>
      <c r="P10" s="5" t="s">
        <v>129</v>
      </c>
      <c r="Q10" s="5" t="s">
        <v>65</v>
      </c>
      <c r="R10" s="5" t="s">
        <v>131</v>
      </c>
      <c r="S10" s="5" t="s">
        <v>131</v>
      </c>
      <c r="U10" s="5" t="s">
        <v>130</v>
      </c>
      <c r="V10" s="5" t="s">
        <v>130</v>
      </c>
      <c r="W10" s="5" t="s">
        <v>115</v>
      </c>
      <c r="Y10" s="5" t="s">
        <v>66</v>
      </c>
      <c r="Z10" s="5">
        <v>2507002000</v>
      </c>
      <c r="AA10" s="8">
        <v>1210</v>
      </c>
      <c r="AB10" s="8">
        <v>1200</v>
      </c>
      <c r="AC10" s="11">
        <f>AB10/1000</f>
        <v>1.2</v>
      </c>
      <c r="AD10" s="8">
        <v>1452.85</v>
      </c>
      <c r="AE10" s="11">
        <f>AD10/1000</f>
        <v>1.45285</v>
      </c>
    </row>
    <row r="11" spans="1:31" x14ac:dyDescent="0.2">
      <c r="A11" s="5">
        <v>13491</v>
      </c>
      <c r="B11" s="5" t="s">
        <v>66</v>
      </c>
      <c r="C11" s="6">
        <v>44145</v>
      </c>
      <c r="D11" s="7">
        <v>2020</v>
      </c>
      <c r="E11" s="5" t="s">
        <v>24</v>
      </c>
      <c r="G11" s="5" t="s">
        <v>41</v>
      </c>
      <c r="I11" s="5" t="s">
        <v>73</v>
      </c>
      <c r="J11" s="5" t="s">
        <v>74</v>
      </c>
      <c r="L11" s="5" t="s">
        <v>33</v>
      </c>
      <c r="M11" s="5" t="s">
        <v>28</v>
      </c>
      <c r="N11" s="5" t="s">
        <v>112</v>
      </c>
      <c r="O11" s="5" t="s">
        <v>25</v>
      </c>
      <c r="P11" s="5" t="s">
        <v>89</v>
      </c>
      <c r="Q11" s="5" t="s">
        <v>36</v>
      </c>
      <c r="R11" s="5" t="s">
        <v>131</v>
      </c>
      <c r="S11" s="5" t="s">
        <v>131</v>
      </c>
      <c r="T11" s="5" t="s">
        <v>137</v>
      </c>
      <c r="U11" s="5" t="s">
        <v>133</v>
      </c>
      <c r="V11" s="5" t="s">
        <v>135</v>
      </c>
      <c r="W11" s="5" t="s">
        <v>135</v>
      </c>
      <c r="Y11" s="5" t="s">
        <v>66</v>
      </c>
      <c r="Z11" s="5">
        <v>2508300000</v>
      </c>
      <c r="AA11" s="9">
        <v>69000</v>
      </c>
      <c r="AB11" s="9">
        <v>69000</v>
      </c>
      <c r="AC11" s="11">
        <f>AB11/1000</f>
        <v>69</v>
      </c>
      <c r="AD11" s="9">
        <v>2006.52</v>
      </c>
      <c r="AE11" s="11">
        <f>AD11/1000</f>
        <v>2.0065200000000001</v>
      </c>
    </row>
    <row r="12" spans="1:31" x14ac:dyDescent="0.2">
      <c r="A12" s="5">
        <v>10416</v>
      </c>
      <c r="B12" s="5" t="s">
        <v>66</v>
      </c>
      <c r="C12" s="6">
        <v>43927</v>
      </c>
      <c r="D12" s="7">
        <v>2020</v>
      </c>
      <c r="E12" s="5" t="s">
        <v>24</v>
      </c>
      <c r="G12" s="5" t="s">
        <v>38</v>
      </c>
      <c r="I12" s="5" t="s">
        <v>37</v>
      </c>
      <c r="J12" s="5" t="s">
        <v>42</v>
      </c>
      <c r="L12" s="5" t="s">
        <v>33</v>
      </c>
      <c r="M12" s="5" t="s">
        <v>28</v>
      </c>
      <c r="N12" s="5" t="s">
        <v>112</v>
      </c>
      <c r="O12" s="5" t="s">
        <v>25</v>
      </c>
      <c r="P12" s="5" t="s">
        <v>71</v>
      </c>
      <c r="Q12" s="5" t="s">
        <v>36</v>
      </c>
      <c r="R12" s="5" t="s">
        <v>131</v>
      </c>
      <c r="S12" s="5" t="s">
        <v>131</v>
      </c>
      <c r="T12" s="5" t="s">
        <v>137</v>
      </c>
      <c r="U12" s="5" t="s">
        <v>134</v>
      </c>
      <c r="V12" s="5" t="s">
        <v>134</v>
      </c>
      <c r="W12" s="5" t="s">
        <v>134</v>
      </c>
      <c r="Y12" s="5" t="s">
        <v>66</v>
      </c>
      <c r="Z12" s="5">
        <v>2508300000</v>
      </c>
      <c r="AA12" s="9">
        <v>65800</v>
      </c>
      <c r="AB12" s="9">
        <v>65800</v>
      </c>
      <c r="AC12" s="11">
        <f>AB12/1000</f>
        <v>65.8</v>
      </c>
      <c r="AD12" s="9">
        <v>1472.75</v>
      </c>
      <c r="AE12" s="11">
        <f>AD12/1000</f>
        <v>1.47275</v>
      </c>
    </row>
    <row r="13" spans="1:31" x14ac:dyDescent="0.2">
      <c r="A13" s="5">
        <v>13442</v>
      </c>
      <c r="B13" s="5" t="s">
        <v>66</v>
      </c>
      <c r="C13" s="6">
        <v>44141</v>
      </c>
      <c r="D13" s="7">
        <v>2020</v>
      </c>
      <c r="E13" s="5" t="s">
        <v>24</v>
      </c>
      <c r="G13" s="5" t="s">
        <v>38</v>
      </c>
      <c r="I13" s="5" t="s">
        <v>37</v>
      </c>
      <c r="J13" s="5" t="s">
        <v>42</v>
      </c>
      <c r="L13" s="5" t="s">
        <v>33</v>
      </c>
      <c r="M13" s="5" t="s">
        <v>28</v>
      </c>
      <c r="N13" s="5" t="s">
        <v>112</v>
      </c>
      <c r="O13" s="5" t="s">
        <v>25</v>
      </c>
      <c r="P13" s="5" t="s">
        <v>86</v>
      </c>
      <c r="Q13" s="5" t="s">
        <v>36</v>
      </c>
      <c r="R13" s="5" t="s">
        <v>131</v>
      </c>
      <c r="S13" s="5" t="s">
        <v>131</v>
      </c>
      <c r="T13" s="5" t="s">
        <v>137</v>
      </c>
      <c r="U13" s="5" t="s">
        <v>134</v>
      </c>
      <c r="V13" s="5" t="s">
        <v>134</v>
      </c>
      <c r="W13" s="5" t="s">
        <v>134</v>
      </c>
      <c r="Y13" s="5" t="s">
        <v>66</v>
      </c>
      <c r="Z13" s="5">
        <v>2508300000</v>
      </c>
      <c r="AA13" s="9">
        <v>1536500</v>
      </c>
      <c r="AB13" s="9">
        <v>1536500</v>
      </c>
      <c r="AC13" s="11">
        <f>AB13/1000</f>
        <v>1536.5</v>
      </c>
      <c r="AD13" s="9">
        <v>33576.080000000002</v>
      </c>
      <c r="AE13" s="11">
        <f>AD13/1000</f>
        <v>33.576080000000005</v>
      </c>
    </row>
    <row r="14" spans="1:31" x14ac:dyDescent="0.2">
      <c r="A14" s="5">
        <v>13454</v>
      </c>
      <c r="B14" s="5" t="s">
        <v>66</v>
      </c>
      <c r="C14" s="6">
        <v>44142</v>
      </c>
      <c r="D14" s="7">
        <v>2020</v>
      </c>
      <c r="E14" s="5" t="s">
        <v>24</v>
      </c>
      <c r="G14" s="5" t="s">
        <v>38</v>
      </c>
      <c r="I14" s="5" t="s">
        <v>37</v>
      </c>
      <c r="J14" s="5" t="s">
        <v>42</v>
      </c>
      <c r="L14" s="5" t="s">
        <v>33</v>
      </c>
      <c r="M14" s="5" t="s">
        <v>28</v>
      </c>
      <c r="N14" s="5" t="s">
        <v>112</v>
      </c>
      <c r="O14" s="5" t="s">
        <v>25</v>
      </c>
      <c r="P14" s="5" t="s">
        <v>87</v>
      </c>
      <c r="Q14" s="5" t="s">
        <v>36</v>
      </c>
      <c r="R14" s="5" t="s">
        <v>131</v>
      </c>
      <c r="S14" s="5" t="s">
        <v>131</v>
      </c>
      <c r="T14" s="5" t="s">
        <v>137</v>
      </c>
      <c r="U14" s="5" t="s">
        <v>134</v>
      </c>
      <c r="V14" s="5" t="s">
        <v>134</v>
      </c>
      <c r="W14" s="5" t="s">
        <v>134</v>
      </c>
      <c r="Y14" s="5" t="s">
        <v>66</v>
      </c>
      <c r="Z14" s="5">
        <v>2508300000</v>
      </c>
      <c r="AA14" s="9">
        <v>1542300</v>
      </c>
      <c r="AB14" s="9">
        <v>1542300</v>
      </c>
      <c r="AC14" s="11">
        <f>AB14/1000</f>
        <v>1542.3</v>
      </c>
      <c r="AD14" s="9">
        <v>34164.76</v>
      </c>
      <c r="AE14" s="11">
        <f>AD14/1000</f>
        <v>34.164760000000001</v>
      </c>
    </row>
    <row r="15" spans="1:31" x14ac:dyDescent="0.2">
      <c r="A15" s="5">
        <v>13462</v>
      </c>
      <c r="B15" s="5" t="s">
        <v>66</v>
      </c>
      <c r="C15" s="6">
        <v>44143</v>
      </c>
      <c r="D15" s="7">
        <v>2020</v>
      </c>
      <c r="E15" s="5" t="s">
        <v>24</v>
      </c>
      <c r="G15" s="5" t="s">
        <v>38</v>
      </c>
      <c r="I15" s="5" t="s">
        <v>37</v>
      </c>
      <c r="J15" s="5" t="s">
        <v>42</v>
      </c>
      <c r="L15" s="5" t="s">
        <v>33</v>
      </c>
      <c r="M15" s="5" t="s">
        <v>28</v>
      </c>
      <c r="N15" s="5" t="s">
        <v>112</v>
      </c>
      <c r="O15" s="5" t="s">
        <v>25</v>
      </c>
      <c r="P15" s="5" t="s">
        <v>88</v>
      </c>
      <c r="Q15" s="5" t="s">
        <v>36</v>
      </c>
      <c r="R15" s="5" t="s">
        <v>131</v>
      </c>
      <c r="S15" s="5" t="s">
        <v>131</v>
      </c>
      <c r="T15" s="5" t="s">
        <v>137</v>
      </c>
      <c r="U15" s="5" t="s">
        <v>134</v>
      </c>
      <c r="V15" s="5" t="s">
        <v>134</v>
      </c>
      <c r="W15" s="5" t="s">
        <v>134</v>
      </c>
      <c r="Y15" s="5" t="s">
        <v>66</v>
      </c>
      <c r="Z15" s="5">
        <v>2508300000</v>
      </c>
      <c r="AA15" s="9">
        <v>702300</v>
      </c>
      <c r="AB15" s="9">
        <v>702300</v>
      </c>
      <c r="AC15" s="11">
        <f>AB15/1000</f>
        <v>702.3</v>
      </c>
      <c r="AD15" s="9">
        <v>15585.48</v>
      </c>
      <c r="AE15" s="11">
        <f>AD15/1000</f>
        <v>15.58548</v>
      </c>
    </row>
    <row r="16" spans="1:31" x14ac:dyDescent="0.2">
      <c r="A16" s="5">
        <v>10353</v>
      </c>
      <c r="B16" s="5" t="s">
        <v>66</v>
      </c>
      <c r="C16" s="6">
        <v>43921</v>
      </c>
      <c r="D16" s="7">
        <v>2020</v>
      </c>
      <c r="E16" s="5" t="s">
        <v>24</v>
      </c>
      <c r="G16" s="5" t="s">
        <v>38</v>
      </c>
      <c r="I16" s="5" t="s">
        <v>37</v>
      </c>
      <c r="J16" s="5" t="s">
        <v>42</v>
      </c>
      <c r="L16" s="5" t="s">
        <v>33</v>
      </c>
      <c r="M16" s="5" t="s">
        <v>28</v>
      </c>
      <c r="N16" s="5" t="s">
        <v>112</v>
      </c>
      <c r="O16" s="5" t="s">
        <v>25</v>
      </c>
      <c r="P16" s="5" t="s">
        <v>69</v>
      </c>
      <c r="Q16" s="5" t="s">
        <v>36</v>
      </c>
      <c r="R16" s="5" t="s">
        <v>131</v>
      </c>
      <c r="S16" s="5" t="s">
        <v>131</v>
      </c>
      <c r="T16" s="5" t="s">
        <v>137</v>
      </c>
      <c r="U16" s="5" t="s">
        <v>134</v>
      </c>
      <c r="V16" s="5" t="s">
        <v>134</v>
      </c>
      <c r="W16" s="5" t="s">
        <v>134</v>
      </c>
      <c r="Y16" s="5" t="s">
        <v>66</v>
      </c>
      <c r="Z16" s="5">
        <v>2508300000</v>
      </c>
      <c r="AA16" s="9">
        <v>1588600</v>
      </c>
      <c r="AB16" s="9">
        <v>1588600</v>
      </c>
      <c r="AC16" s="11">
        <f>AB16/1000</f>
        <v>1588.6</v>
      </c>
      <c r="AD16" s="9">
        <v>35229.64</v>
      </c>
      <c r="AE16" s="11">
        <f>AD16/1000</f>
        <v>35.229639999999996</v>
      </c>
    </row>
    <row r="17" spans="1:31" x14ac:dyDescent="0.2">
      <c r="A17" s="5">
        <v>10354</v>
      </c>
      <c r="B17" s="5" t="s">
        <v>66</v>
      </c>
      <c r="C17" s="6">
        <v>43921</v>
      </c>
      <c r="D17" s="7">
        <v>2020</v>
      </c>
      <c r="E17" s="5" t="s">
        <v>24</v>
      </c>
      <c r="G17" s="5" t="s">
        <v>38</v>
      </c>
      <c r="I17" s="5" t="s">
        <v>37</v>
      </c>
      <c r="J17" s="5" t="s">
        <v>42</v>
      </c>
      <c r="L17" s="5" t="s">
        <v>33</v>
      </c>
      <c r="M17" s="5" t="s">
        <v>28</v>
      </c>
      <c r="N17" s="5" t="s">
        <v>112</v>
      </c>
      <c r="O17" s="5" t="s">
        <v>25</v>
      </c>
      <c r="P17" s="5" t="s">
        <v>70</v>
      </c>
      <c r="Q17" s="5" t="s">
        <v>36</v>
      </c>
      <c r="R17" s="5" t="s">
        <v>131</v>
      </c>
      <c r="S17" s="5" t="s">
        <v>131</v>
      </c>
      <c r="T17" s="5" t="s">
        <v>137</v>
      </c>
      <c r="U17" s="5" t="s">
        <v>134</v>
      </c>
      <c r="V17" s="5" t="s">
        <v>134</v>
      </c>
      <c r="W17" s="5" t="s">
        <v>134</v>
      </c>
      <c r="Y17" s="5" t="s">
        <v>66</v>
      </c>
      <c r="Z17" s="5">
        <v>2508300000</v>
      </c>
      <c r="AA17" s="9">
        <v>2013800</v>
      </c>
      <c r="AB17" s="9">
        <v>2013800</v>
      </c>
      <c r="AC17" s="11">
        <f>AB17/1000</f>
        <v>2013.8</v>
      </c>
      <c r="AD17" s="9">
        <v>44538.91</v>
      </c>
      <c r="AE17" s="11">
        <f>AD17/1000</f>
        <v>44.538910000000001</v>
      </c>
    </row>
    <row r="18" spans="1:31" x14ac:dyDescent="0.2">
      <c r="A18" s="5">
        <v>11602</v>
      </c>
      <c r="B18" s="5" t="s">
        <v>66</v>
      </c>
      <c r="C18" s="6">
        <v>44026</v>
      </c>
      <c r="D18" s="7">
        <v>2020</v>
      </c>
      <c r="E18" s="5" t="s">
        <v>24</v>
      </c>
      <c r="G18" s="5" t="s">
        <v>38</v>
      </c>
      <c r="I18" s="5" t="s">
        <v>37</v>
      </c>
      <c r="J18" s="5" t="s">
        <v>42</v>
      </c>
      <c r="L18" s="5" t="s">
        <v>33</v>
      </c>
      <c r="M18" s="5" t="s">
        <v>28</v>
      </c>
      <c r="N18" s="5" t="s">
        <v>112</v>
      </c>
      <c r="O18" s="5" t="s">
        <v>25</v>
      </c>
      <c r="P18" s="5" t="s">
        <v>79</v>
      </c>
      <c r="Q18" s="5" t="s">
        <v>36</v>
      </c>
      <c r="R18" s="5" t="s">
        <v>131</v>
      </c>
      <c r="S18" s="5" t="s">
        <v>131</v>
      </c>
      <c r="T18" s="5" t="s">
        <v>137</v>
      </c>
      <c r="U18" s="5" t="s">
        <v>134</v>
      </c>
      <c r="V18" s="5" t="s">
        <v>134</v>
      </c>
      <c r="W18" s="5" t="s">
        <v>134</v>
      </c>
      <c r="Y18" s="5" t="s">
        <v>66</v>
      </c>
      <c r="Z18" s="5">
        <v>2508300000</v>
      </c>
      <c r="AA18" s="9">
        <v>1632550</v>
      </c>
      <c r="AB18" s="9">
        <v>1632550</v>
      </c>
      <c r="AC18" s="11">
        <f>AB18/1000</f>
        <v>1632.55</v>
      </c>
      <c r="AD18" s="9">
        <v>39022.49</v>
      </c>
      <c r="AE18" s="11">
        <f>AD18/1000</f>
        <v>39.022489999999998</v>
      </c>
    </row>
    <row r="19" spans="1:31" x14ac:dyDescent="0.2">
      <c r="A19" s="5">
        <v>11612</v>
      </c>
      <c r="B19" s="5" t="s">
        <v>66</v>
      </c>
      <c r="C19" s="6">
        <v>44027</v>
      </c>
      <c r="D19" s="7">
        <v>2020</v>
      </c>
      <c r="E19" s="5" t="s">
        <v>24</v>
      </c>
      <c r="G19" s="5" t="s">
        <v>38</v>
      </c>
      <c r="I19" s="5" t="s">
        <v>37</v>
      </c>
      <c r="J19" s="5" t="s">
        <v>42</v>
      </c>
      <c r="L19" s="5" t="s">
        <v>33</v>
      </c>
      <c r="M19" s="5" t="s">
        <v>28</v>
      </c>
      <c r="N19" s="5" t="s">
        <v>112</v>
      </c>
      <c r="O19" s="5" t="s">
        <v>25</v>
      </c>
      <c r="P19" s="5" t="s">
        <v>80</v>
      </c>
      <c r="Q19" s="5" t="s">
        <v>36</v>
      </c>
      <c r="R19" s="5" t="s">
        <v>131</v>
      </c>
      <c r="S19" s="5" t="s">
        <v>131</v>
      </c>
      <c r="T19" s="5" t="s">
        <v>137</v>
      </c>
      <c r="U19" s="5" t="s">
        <v>134</v>
      </c>
      <c r="V19" s="5" t="s">
        <v>134</v>
      </c>
      <c r="W19" s="5" t="s">
        <v>134</v>
      </c>
      <c r="Y19" s="5" t="s">
        <v>66</v>
      </c>
      <c r="Z19" s="5">
        <v>2508300000</v>
      </c>
      <c r="AA19" s="9">
        <v>1811300</v>
      </c>
      <c r="AB19" s="9">
        <v>1811300</v>
      </c>
      <c r="AC19" s="11">
        <f>AB19/1000</f>
        <v>1811.3</v>
      </c>
      <c r="AD19" s="9">
        <v>43082.41</v>
      </c>
      <c r="AE19" s="11">
        <f>AD19/1000</f>
        <v>43.082410000000003</v>
      </c>
    </row>
    <row r="20" spans="1:31" x14ac:dyDescent="0.2">
      <c r="A20" s="5">
        <v>11772</v>
      </c>
      <c r="B20" s="5" t="s">
        <v>66</v>
      </c>
      <c r="C20" s="6">
        <v>44039</v>
      </c>
      <c r="D20" s="7">
        <v>2020</v>
      </c>
      <c r="E20" s="5" t="s">
        <v>24</v>
      </c>
      <c r="G20" s="5" t="s">
        <v>38</v>
      </c>
      <c r="I20" s="5" t="s">
        <v>37</v>
      </c>
      <c r="J20" s="5" t="s">
        <v>42</v>
      </c>
      <c r="L20" s="5" t="s">
        <v>33</v>
      </c>
      <c r="M20" s="5" t="s">
        <v>28</v>
      </c>
      <c r="N20" s="5" t="s">
        <v>112</v>
      </c>
      <c r="O20" s="5" t="s">
        <v>25</v>
      </c>
      <c r="P20" s="5" t="s">
        <v>81</v>
      </c>
      <c r="Q20" s="5" t="s">
        <v>36</v>
      </c>
      <c r="R20" s="5" t="s">
        <v>131</v>
      </c>
      <c r="S20" s="5" t="s">
        <v>131</v>
      </c>
      <c r="T20" s="5" t="s">
        <v>137</v>
      </c>
      <c r="U20" s="5" t="s">
        <v>134</v>
      </c>
      <c r="V20" s="5" t="s">
        <v>134</v>
      </c>
      <c r="W20" s="5" t="s">
        <v>134</v>
      </c>
      <c r="Y20" s="5" t="s">
        <v>66</v>
      </c>
      <c r="Z20" s="5">
        <v>2508300000</v>
      </c>
      <c r="AA20" s="9">
        <v>62850</v>
      </c>
      <c r="AB20" s="9">
        <v>62850</v>
      </c>
      <c r="AC20" s="11">
        <f>AB20/1000</f>
        <v>62.85</v>
      </c>
      <c r="AD20" s="9">
        <v>1904.63</v>
      </c>
      <c r="AE20" s="11">
        <f>AD20/1000</f>
        <v>1.90463</v>
      </c>
    </row>
    <row r="21" spans="1:31" x14ac:dyDescent="0.2">
      <c r="A21" s="5">
        <v>10030</v>
      </c>
      <c r="B21" s="5" t="s">
        <v>66</v>
      </c>
      <c r="C21" s="6">
        <v>43890</v>
      </c>
      <c r="D21" s="7">
        <v>2020</v>
      </c>
      <c r="E21" s="5" t="s">
        <v>24</v>
      </c>
      <c r="G21" s="5" t="s">
        <v>38</v>
      </c>
      <c r="I21" s="5" t="s">
        <v>37</v>
      </c>
      <c r="J21" s="5" t="s">
        <v>42</v>
      </c>
      <c r="L21" s="5" t="s">
        <v>33</v>
      </c>
      <c r="M21" s="5" t="s">
        <v>28</v>
      </c>
      <c r="N21" s="5" t="s">
        <v>112</v>
      </c>
      <c r="O21" s="5" t="s">
        <v>25</v>
      </c>
      <c r="P21" s="5" t="s">
        <v>67</v>
      </c>
      <c r="Q21" s="5" t="s">
        <v>36</v>
      </c>
      <c r="R21" s="5" t="s">
        <v>131</v>
      </c>
      <c r="S21" s="5" t="s">
        <v>131</v>
      </c>
      <c r="T21" s="5" t="s">
        <v>137</v>
      </c>
      <c r="U21" s="5" t="s">
        <v>134</v>
      </c>
      <c r="V21" s="5" t="s">
        <v>134</v>
      </c>
      <c r="W21" s="5" t="s">
        <v>134</v>
      </c>
      <c r="Y21" s="5" t="s">
        <v>66</v>
      </c>
      <c r="Z21" s="5">
        <v>2508300000</v>
      </c>
      <c r="AA21" s="9">
        <v>1496200</v>
      </c>
      <c r="AB21" s="9">
        <v>1496200</v>
      </c>
      <c r="AC21" s="11">
        <f>AB21/1000</f>
        <v>1496.2</v>
      </c>
      <c r="AD21" s="9">
        <v>37964.199999999997</v>
      </c>
      <c r="AE21" s="11">
        <f>AD21/1000</f>
        <v>37.964199999999998</v>
      </c>
    </row>
    <row r="22" spans="1:31" x14ac:dyDescent="0.2">
      <c r="A22" s="5">
        <v>10034</v>
      </c>
      <c r="B22" s="5" t="s">
        <v>66</v>
      </c>
      <c r="C22" s="6">
        <v>43891</v>
      </c>
      <c r="D22" s="7">
        <v>2020</v>
      </c>
      <c r="E22" s="5" t="s">
        <v>24</v>
      </c>
      <c r="G22" s="5" t="s">
        <v>38</v>
      </c>
      <c r="I22" s="5" t="s">
        <v>37</v>
      </c>
      <c r="J22" s="5" t="s">
        <v>42</v>
      </c>
      <c r="L22" s="5" t="s">
        <v>33</v>
      </c>
      <c r="M22" s="5" t="s">
        <v>28</v>
      </c>
      <c r="N22" s="5" t="s">
        <v>112</v>
      </c>
      <c r="O22" s="5" t="s">
        <v>25</v>
      </c>
      <c r="P22" s="5" t="s">
        <v>68</v>
      </c>
      <c r="Q22" s="5" t="s">
        <v>36</v>
      </c>
      <c r="R22" s="5" t="s">
        <v>131</v>
      </c>
      <c r="S22" s="5" t="s">
        <v>131</v>
      </c>
      <c r="T22" s="5" t="s">
        <v>137</v>
      </c>
      <c r="U22" s="5" t="s">
        <v>134</v>
      </c>
      <c r="V22" s="5" t="s">
        <v>134</v>
      </c>
      <c r="W22" s="5" t="s">
        <v>134</v>
      </c>
      <c r="Y22" s="5" t="s">
        <v>66</v>
      </c>
      <c r="Z22" s="5">
        <v>2508300000</v>
      </c>
      <c r="AA22" s="9">
        <v>2037400</v>
      </c>
      <c r="AB22" s="9">
        <v>2037400</v>
      </c>
      <c r="AC22" s="11">
        <f>AB22/1000</f>
        <v>2037.4</v>
      </c>
      <c r="AD22" s="9">
        <v>51421.120000000003</v>
      </c>
      <c r="AE22" s="11">
        <f>AD22/1000</f>
        <v>51.421120000000002</v>
      </c>
    </row>
    <row r="23" spans="1:31" x14ac:dyDescent="0.2">
      <c r="A23" s="5">
        <v>11836</v>
      </c>
      <c r="B23" s="5" t="s">
        <v>66</v>
      </c>
      <c r="C23" s="6">
        <v>44042</v>
      </c>
      <c r="D23" s="7">
        <v>2020</v>
      </c>
      <c r="E23" s="5" t="s">
        <v>24</v>
      </c>
      <c r="G23" s="5" t="s">
        <v>38</v>
      </c>
      <c r="I23" s="5" t="s">
        <v>37</v>
      </c>
      <c r="J23" s="5" t="s">
        <v>42</v>
      </c>
      <c r="L23" s="5" t="s">
        <v>33</v>
      </c>
      <c r="M23" s="5" t="s">
        <v>28</v>
      </c>
      <c r="N23" s="5" t="s">
        <v>112</v>
      </c>
      <c r="O23" s="5" t="s">
        <v>25</v>
      </c>
      <c r="P23" s="5" t="s">
        <v>82</v>
      </c>
      <c r="Q23" s="5" t="s">
        <v>36</v>
      </c>
      <c r="R23" s="5" t="s">
        <v>131</v>
      </c>
      <c r="S23" s="5" t="s">
        <v>131</v>
      </c>
      <c r="T23" s="5" t="s">
        <v>137</v>
      </c>
      <c r="U23" s="5" t="s">
        <v>134</v>
      </c>
      <c r="V23" s="5" t="s">
        <v>134</v>
      </c>
      <c r="W23" s="5" t="s">
        <v>134</v>
      </c>
      <c r="Y23" s="5" t="s">
        <v>66</v>
      </c>
      <c r="Z23" s="5">
        <v>2508300000</v>
      </c>
      <c r="AA23" s="9">
        <v>1364000</v>
      </c>
      <c r="AB23" s="9">
        <v>1364000</v>
      </c>
      <c r="AC23" s="11">
        <f>AB23/1000</f>
        <v>1364</v>
      </c>
      <c r="AD23" s="9">
        <v>32470.25</v>
      </c>
      <c r="AE23" s="11">
        <f>AD23/1000</f>
        <v>32.47025</v>
      </c>
    </row>
    <row r="24" spans="1:31" x14ac:dyDescent="0.2">
      <c r="A24" s="5">
        <v>11852</v>
      </c>
      <c r="B24" s="5" t="s">
        <v>66</v>
      </c>
      <c r="C24" s="6">
        <v>44043</v>
      </c>
      <c r="D24" s="7">
        <v>2020</v>
      </c>
      <c r="E24" s="5" t="s">
        <v>24</v>
      </c>
      <c r="G24" s="5" t="s">
        <v>38</v>
      </c>
      <c r="I24" s="5" t="s">
        <v>37</v>
      </c>
      <c r="J24" s="5" t="s">
        <v>42</v>
      </c>
      <c r="L24" s="5" t="s">
        <v>33</v>
      </c>
      <c r="M24" s="5" t="s">
        <v>28</v>
      </c>
      <c r="N24" s="5" t="s">
        <v>112</v>
      </c>
      <c r="O24" s="5" t="s">
        <v>25</v>
      </c>
      <c r="P24" s="5" t="s">
        <v>83</v>
      </c>
      <c r="Q24" s="5" t="s">
        <v>36</v>
      </c>
      <c r="R24" s="5" t="s">
        <v>131</v>
      </c>
      <c r="S24" s="5" t="s">
        <v>131</v>
      </c>
      <c r="T24" s="5" t="s">
        <v>137</v>
      </c>
      <c r="U24" s="5" t="s">
        <v>134</v>
      </c>
      <c r="V24" s="5" t="s">
        <v>134</v>
      </c>
      <c r="W24" s="5" t="s">
        <v>134</v>
      </c>
      <c r="Y24" s="5" t="s">
        <v>66</v>
      </c>
      <c r="Z24" s="5">
        <v>2508300000</v>
      </c>
      <c r="AA24" s="9">
        <v>1396300</v>
      </c>
      <c r="AB24" s="9">
        <v>1396300</v>
      </c>
      <c r="AC24" s="11">
        <f>AB24/1000</f>
        <v>1396.3</v>
      </c>
      <c r="AD24" s="9">
        <v>32206.39</v>
      </c>
      <c r="AE24" s="11">
        <f>AD24/1000</f>
        <v>32.206389999999999</v>
      </c>
    </row>
    <row r="25" spans="1:31" x14ac:dyDescent="0.2">
      <c r="A25" s="5">
        <v>11876</v>
      </c>
      <c r="B25" s="5" t="s">
        <v>66</v>
      </c>
      <c r="C25" s="6">
        <v>44045</v>
      </c>
      <c r="D25" s="7">
        <v>2020</v>
      </c>
      <c r="E25" s="5" t="s">
        <v>24</v>
      </c>
      <c r="G25" s="5" t="s">
        <v>38</v>
      </c>
      <c r="I25" s="5" t="s">
        <v>37</v>
      </c>
      <c r="J25" s="5" t="s">
        <v>42</v>
      </c>
      <c r="L25" s="5" t="s">
        <v>33</v>
      </c>
      <c r="M25" s="5" t="s">
        <v>28</v>
      </c>
      <c r="N25" s="5" t="s">
        <v>112</v>
      </c>
      <c r="O25" s="5" t="s">
        <v>25</v>
      </c>
      <c r="P25" s="5" t="s">
        <v>84</v>
      </c>
      <c r="Q25" s="5" t="s">
        <v>36</v>
      </c>
      <c r="R25" s="5" t="s">
        <v>131</v>
      </c>
      <c r="S25" s="5" t="s">
        <v>131</v>
      </c>
      <c r="T25" s="5" t="s">
        <v>137</v>
      </c>
      <c r="U25" s="5" t="s">
        <v>134</v>
      </c>
      <c r="V25" s="5" t="s">
        <v>134</v>
      </c>
      <c r="W25" s="5" t="s">
        <v>134</v>
      </c>
      <c r="Y25" s="5" t="s">
        <v>66</v>
      </c>
      <c r="Z25" s="5">
        <v>2508300000</v>
      </c>
      <c r="AA25" s="9">
        <v>695200</v>
      </c>
      <c r="AB25" s="9">
        <v>695200</v>
      </c>
      <c r="AC25" s="11">
        <f>AB25/1000</f>
        <v>695.2</v>
      </c>
      <c r="AD25" s="9">
        <v>16266.58</v>
      </c>
      <c r="AE25" s="11">
        <f>AD25/1000</f>
        <v>16.266580000000001</v>
      </c>
    </row>
    <row r="26" spans="1:31" x14ac:dyDescent="0.2">
      <c r="A26" s="5">
        <v>11293</v>
      </c>
      <c r="B26" s="5" t="s">
        <v>66</v>
      </c>
      <c r="C26" s="6">
        <v>44005</v>
      </c>
      <c r="D26" s="7">
        <v>2020</v>
      </c>
      <c r="E26" s="5" t="s">
        <v>24</v>
      </c>
      <c r="G26" s="5" t="s">
        <v>38</v>
      </c>
      <c r="I26" s="5" t="s">
        <v>37</v>
      </c>
      <c r="J26" s="5" t="s">
        <v>42</v>
      </c>
      <c r="L26" s="5" t="s">
        <v>33</v>
      </c>
      <c r="M26" s="5" t="s">
        <v>28</v>
      </c>
      <c r="N26" s="5" t="s">
        <v>112</v>
      </c>
      <c r="O26" s="5" t="s">
        <v>25</v>
      </c>
      <c r="P26" s="5" t="s">
        <v>78</v>
      </c>
      <c r="Q26" s="5" t="s">
        <v>36</v>
      </c>
      <c r="R26" s="5" t="s">
        <v>131</v>
      </c>
      <c r="S26" s="5" t="s">
        <v>131</v>
      </c>
      <c r="T26" s="5" t="s">
        <v>137</v>
      </c>
      <c r="U26" s="5" t="s">
        <v>134</v>
      </c>
      <c r="V26" s="5" t="s">
        <v>134</v>
      </c>
      <c r="W26" s="5" t="s">
        <v>134</v>
      </c>
      <c r="Y26" s="5" t="s">
        <v>66</v>
      </c>
      <c r="Z26" s="5">
        <v>2508300000</v>
      </c>
      <c r="AA26" s="9">
        <v>1532700</v>
      </c>
      <c r="AB26" s="9">
        <v>1532700</v>
      </c>
      <c r="AC26" s="11">
        <f>AB26/1000</f>
        <v>1532.7</v>
      </c>
      <c r="AD26" s="9">
        <v>37212.67</v>
      </c>
      <c r="AE26" s="11">
        <f>AD26/1000</f>
        <v>37.212669999999996</v>
      </c>
    </row>
    <row r="27" spans="1:31" x14ac:dyDescent="0.2">
      <c r="A27" s="5">
        <v>11272</v>
      </c>
      <c r="B27" s="5" t="s">
        <v>66</v>
      </c>
      <c r="C27" s="6">
        <v>44004</v>
      </c>
      <c r="D27" s="7">
        <v>2020</v>
      </c>
      <c r="E27" s="5" t="s">
        <v>24</v>
      </c>
      <c r="G27" s="5" t="s">
        <v>38</v>
      </c>
      <c r="I27" s="5" t="s">
        <v>37</v>
      </c>
      <c r="J27" s="5" t="s">
        <v>42</v>
      </c>
      <c r="L27" s="5" t="s">
        <v>33</v>
      </c>
      <c r="M27" s="5" t="s">
        <v>28</v>
      </c>
      <c r="N27" s="5" t="s">
        <v>112</v>
      </c>
      <c r="O27" s="5" t="s">
        <v>25</v>
      </c>
      <c r="P27" s="5" t="s">
        <v>77</v>
      </c>
      <c r="Q27" s="5" t="s">
        <v>36</v>
      </c>
      <c r="R27" s="5" t="s">
        <v>131</v>
      </c>
      <c r="S27" s="5" t="s">
        <v>131</v>
      </c>
      <c r="T27" s="5" t="s">
        <v>137</v>
      </c>
      <c r="U27" s="5" t="s">
        <v>134</v>
      </c>
      <c r="V27" s="5" t="s">
        <v>134</v>
      </c>
      <c r="W27" s="5" t="s">
        <v>134</v>
      </c>
      <c r="Y27" s="5" t="s">
        <v>66</v>
      </c>
      <c r="Z27" s="5">
        <v>2508300000</v>
      </c>
      <c r="AA27" s="9">
        <v>1877900</v>
      </c>
      <c r="AB27" s="9">
        <v>1877900</v>
      </c>
      <c r="AC27" s="11">
        <f>AB27/1000</f>
        <v>1877.9</v>
      </c>
      <c r="AD27" s="9">
        <v>45487.42</v>
      </c>
      <c r="AE27" s="11">
        <f>AD27/1000</f>
        <v>45.48742</v>
      </c>
    </row>
    <row r="28" spans="1:31" x14ac:dyDescent="0.2">
      <c r="A28" s="5">
        <v>11911</v>
      </c>
      <c r="B28" s="5" t="s">
        <v>66</v>
      </c>
      <c r="C28" s="6">
        <v>44047</v>
      </c>
      <c r="D28" s="7">
        <v>2020</v>
      </c>
      <c r="E28" s="5" t="s">
        <v>24</v>
      </c>
      <c r="G28" s="5" t="s">
        <v>38</v>
      </c>
      <c r="I28" s="5" t="s">
        <v>37</v>
      </c>
      <c r="J28" s="5" t="s">
        <v>42</v>
      </c>
      <c r="L28" s="5" t="s">
        <v>33</v>
      </c>
      <c r="M28" s="5" t="s">
        <v>28</v>
      </c>
      <c r="N28" s="5" t="s">
        <v>112</v>
      </c>
      <c r="O28" s="5" t="s">
        <v>25</v>
      </c>
      <c r="P28" s="5" t="s">
        <v>85</v>
      </c>
      <c r="Q28" s="5" t="s">
        <v>36</v>
      </c>
      <c r="R28" s="5" t="s">
        <v>131</v>
      </c>
      <c r="S28" s="5" t="s">
        <v>131</v>
      </c>
      <c r="T28" s="5" t="s">
        <v>137</v>
      </c>
      <c r="U28" s="5" t="s">
        <v>134</v>
      </c>
      <c r="V28" s="5" t="s">
        <v>134</v>
      </c>
      <c r="W28" s="5" t="s">
        <v>134</v>
      </c>
      <c r="Y28" s="5" t="s">
        <v>66</v>
      </c>
      <c r="Z28" s="5">
        <v>2508300000</v>
      </c>
      <c r="AA28" s="9">
        <v>252800</v>
      </c>
      <c r="AB28" s="9">
        <v>252800</v>
      </c>
      <c r="AC28" s="11">
        <f>AB28/1000</f>
        <v>252.8</v>
      </c>
      <c r="AD28" s="9">
        <v>5880.35</v>
      </c>
      <c r="AE28" s="11">
        <f>AD28/1000</f>
        <v>5.88035</v>
      </c>
    </row>
    <row r="29" spans="1:31" x14ac:dyDescent="0.2">
      <c r="A29" s="5">
        <v>10724</v>
      </c>
      <c r="B29" s="5" t="s">
        <v>66</v>
      </c>
      <c r="C29" s="6">
        <v>43961</v>
      </c>
      <c r="D29" s="7">
        <v>2020</v>
      </c>
      <c r="E29" s="5" t="s">
        <v>24</v>
      </c>
      <c r="G29" s="5" t="s">
        <v>38</v>
      </c>
      <c r="I29" s="5" t="s">
        <v>39</v>
      </c>
      <c r="J29" s="5" t="s">
        <v>60</v>
      </c>
      <c r="L29" s="5" t="s">
        <v>33</v>
      </c>
      <c r="M29" s="5" t="s">
        <v>28</v>
      </c>
      <c r="N29" s="5" t="s">
        <v>112</v>
      </c>
      <c r="O29" s="5" t="s">
        <v>25</v>
      </c>
      <c r="P29" s="5" t="s">
        <v>72</v>
      </c>
      <c r="Q29" s="5" t="s">
        <v>36</v>
      </c>
      <c r="R29" s="5" t="s">
        <v>131</v>
      </c>
      <c r="S29" s="5" t="s">
        <v>131</v>
      </c>
      <c r="T29" s="5" t="s">
        <v>137</v>
      </c>
      <c r="U29" s="5" t="s">
        <v>134</v>
      </c>
      <c r="V29" s="5" t="s">
        <v>134</v>
      </c>
      <c r="W29" s="5" t="s">
        <v>134</v>
      </c>
      <c r="Y29" s="5" t="s">
        <v>66</v>
      </c>
      <c r="Z29" s="5">
        <v>2508300000</v>
      </c>
      <c r="AA29" s="9">
        <v>489500</v>
      </c>
      <c r="AB29" s="9">
        <v>489500</v>
      </c>
      <c r="AC29" s="11">
        <f>AB29/1000</f>
        <v>489.5</v>
      </c>
      <c r="AD29" s="9">
        <v>18030.37</v>
      </c>
      <c r="AE29" s="11">
        <f>AD29/1000</f>
        <v>18.030369999999998</v>
      </c>
    </row>
    <row r="30" spans="1:31" x14ac:dyDescent="0.2">
      <c r="A30" s="5">
        <v>10960</v>
      </c>
      <c r="B30" s="5" t="s">
        <v>66</v>
      </c>
      <c r="C30" s="6">
        <v>43981</v>
      </c>
      <c r="D30" s="7">
        <v>2020</v>
      </c>
      <c r="E30" s="5" t="s">
        <v>24</v>
      </c>
      <c r="G30" s="5" t="s">
        <v>38</v>
      </c>
      <c r="I30" s="5" t="s">
        <v>39</v>
      </c>
      <c r="J30" s="5" t="s">
        <v>60</v>
      </c>
      <c r="L30" s="5" t="s">
        <v>33</v>
      </c>
      <c r="M30" s="5" t="s">
        <v>28</v>
      </c>
      <c r="N30" s="5" t="s">
        <v>112</v>
      </c>
      <c r="O30" s="5" t="s">
        <v>25</v>
      </c>
      <c r="P30" s="5" t="s">
        <v>75</v>
      </c>
      <c r="Q30" s="5" t="s">
        <v>36</v>
      </c>
      <c r="R30" s="5" t="s">
        <v>131</v>
      </c>
      <c r="S30" s="5" t="s">
        <v>131</v>
      </c>
      <c r="T30" s="5" t="s">
        <v>137</v>
      </c>
      <c r="U30" s="5" t="s">
        <v>134</v>
      </c>
      <c r="V30" s="5" t="s">
        <v>134</v>
      </c>
      <c r="W30" s="5" t="s">
        <v>134</v>
      </c>
      <c r="Y30" s="5" t="s">
        <v>66</v>
      </c>
      <c r="Z30" s="5">
        <v>2508300000</v>
      </c>
      <c r="AA30" s="9">
        <v>487900</v>
      </c>
      <c r="AB30" s="9">
        <v>487900</v>
      </c>
      <c r="AC30" s="11">
        <f>AB30/1000</f>
        <v>487.9</v>
      </c>
      <c r="AD30" s="9">
        <v>18766.12</v>
      </c>
      <c r="AE30" s="11">
        <f>AD30/1000</f>
        <v>18.766119999999997</v>
      </c>
    </row>
    <row r="31" spans="1:31" x14ac:dyDescent="0.2">
      <c r="A31" s="5">
        <v>11069</v>
      </c>
      <c r="B31" s="5" t="s">
        <v>66</v>
      </c>
      <c r="C31" s="6">
        <v>43989</v>
      </c>
      <c r="D31" s="7">
        <v>2020</v>
      </c>
      <c r="E31" s="5" t="s">
        <v>24</v>
      </c>
      <c r="G31" s="5" t="s">
        <v>38</v>
      </c>
      <c r="I31" s="5" t="s">
        <v>39</v>
      </c>
      <c r="J31" s="5" t="s">
        <v>60</v>
      </c>
      <c r="L31" s="5" t="s">
        <v>33</v>
      </c>
      <c r="M31" s="5" t="s">
        <v>28</v>
      </c>
      <c r="N31" s="5" t="s">
        <v>112</v>
      </c>
      <c r="O31" s="5" t="s">
        <v>25</v>
      </c>
      <c r="P31" s="5" t="s">
        <v>76</v>
      </c>
      <c r="Q31" s="5" t="s">
        <v>36</v>
      </c>
      <c r="R31" s="5" t="s">
        <v>131</v>
      </c>
      <c r="S31" s="5" t="s">
        <v>131</v>
      </c>
      <c r="T31" s="5" t="s">
        <v>137</v>
      </c>
      <c r="U31" s="5" t="s">
        <v>134</v>
      </c>
      <c r="V31" s="5" t="s">
        <v>134</v>
      </c>
      <c r="W31" s="5" t="s">
        <v>134</v>
      </c>
      <c r="Y31" s="5" t="s">
        <v>66</v>
      </c>
      <c r="Z31" s="5">
        <v>2508300000</v>
      </c>
      <c r="AA31" s="9">
        <v>690520</v>
      </c>
      <c r="AB31" s="9">
        <v>690520</v>
      </c>
      <c r="AC31" s="11">
        <f>AB31/1000</f>
        <v>690.52</v>
      </c>
      <c r="AD31" s="9">
        <v>27561.040000000001</v>
      </c>
      <c r="AE31" s="11">
        <f>AD31/1000</f>
        <v>27.561040000000002</v>
      </c>
    </row>
    <row r="32" spans="1:31" x14ac:dyDescent="0.2">
      <c r="A32" s="5">
        <v>16394</v>
      </c>
      <c r="B32" s="5" t="s">
        <v>66</v>
      </c>
      <c r="C32" s="6">
        <v>44399</v>
      </c>
      <c r="D32" s="7">
        <v>2021</v>
      </c>
      <c r="E32" s="5" t="s">
        <v>24</v>
      </c>
      <c r="G32" s="5" t="s">
        <v>38</v>
      </c>
      <c r="H32" s="5" t="s">
        <v>96</v>
      </c>
      <c r="I32" s="5" t="s">
        <v>39</v>
      </c>
      <c r="J32" s="5" t="s">
        <v>60</v>
      </c>
      <c r="L32" s="5" t="s">
        <v>33</v>
      </c>
      <c r="M32" s="5" t="s">
        <v>28</v>
      </c>
      <c r="N32" s="5" t="s">
        <v>112</v>
      </c>
      <c r="O32" s="5" t="s">
        <v>25</v>
      </c>
      <c r="P32" s="5" t="s">
        <v>98</v>
      </c>
      <c r="Q32" s="5" t="s">
        <v>36</v>
      </c>
      <c r="R32" s="5" t="s">
        <v>131</v>
      </c>
      <c r="S32" s="5" t="s">
        <v>131</v>
      </c>
      <c r="T32" s="5" t="s">
        <v>137</v>
      </c>
      <c r="U32" s="5" t="s">
        <v>134</v>
      </c>
      <c r="V32" s="5" t="s">
        <v>134</v>
      </c>
      <c r="W32" s="5" t="s">
        <v>134</v>
      </c>
      <c r="Y32" s="5" t="s">
        <v>66</v>
      </c>
      <c r="Z32" s="5">
        <v>2508300000</v>
      </c>
      <c r="AA32" s="9">
        <v>698800</v>
      </c>
      <c r="AB32" s="9">
        <v>698800</v>
      </c>
      <c r="AC32" s="11">
        <f>AB32/1000</f>
        <v>698.8</v>
      </c>
      <c r="AD32" s="9">
        <v>25549.68</v>
      </c>
      <c r="AE32" s="11">
        <f>AD32/1000</f>
        <v>25.549679999999999</v>
      </c>
    </row>
    <row r="33" spans="1:31" x14ac:dyDescent="0.2">
      <c r="A33" s="5">
        <v>17256</v>
      </c>
      <c r="B33" s="5" t="s">
        <v>66</v>
      </c>
      <c r="C33" s="6">
        <v>44457</v>
      </c>
      <c r="D33" s="7">
        <v>2021</v>
      </c>
      <c r="E33" s="5" t="s">
        <v>24</v>
      </c>
      <c r="G33" s="5" t="s">
        <v>38</v>
      </c>
      <c r="H33" s="5" t="s">
        <v>45</v>
      </c>
      <c r="I33" s="5" t="s">
        <v>39</v>
      </c>
      <c r="J33" s="5" t="s">
        <v>60</v>
      </c>
      <c r="L33" s="5" t="s">
        <v>33</v>
      </c>
      <c r="M33" s="5" t="s">
        <v>28</v>
      </c>
      <c r="N33" s="5" t="s">
        <v>112</v>
      </c>
      <c r="O33" s="5" t="s">
        <v>25</v>
      </c>
      <c r="P33" s="5" t="s">
        <v>103</v>
      </c>
      <c r="Q33" s="5" t="s">
        <v>36</v>
      </c>
      <c r="R33" s="5" t="s">
        <v>131</v>
      </c>
      <c r="S33" s="5" t="s">
        <v>131</v>
      </c>
      <c r="T33" s="5" t="s">
        <v>137</v>
      </c>
      <c r="U33" s="5" t="s">
        <v>134</v>
      </c>
      <c r="V33" s="5" t="s">
        <v>134</v>
      </c>
      <c r="W33" s="5" t="s">
        <v>134</v>
      </c>
      <c r="Y33" s="5" t="s">
        <v>66</v>
      </c>
      <c r="Z33" s="5">
        <v>2508300000</v>
      </c>
      <c r="AA33" s="9">
        <v>696300</v>
      </c>
      <c r="AB33" s="9">
        <v>696300</v>
      </c>
      <c r="AC33" s="11">
        <f>AB33/1000</f>
        <v>696.3</v>
      </c>
      <c r="AD33" s="9">
        <v>29498.9</v>
      </c>
      <c r="AE33" s="11">
        <f>AD33/1000</f>
        <v>29.498900000000003</v>
      </c>
    </row>
    <row r="34" spans="1:31" x14ac:dyDescent="0.2">
      <c r="A34" s="5">
        <v>16112</v>
      </c>
      <c r="B34" s="5" t="s">
        <v>66</v>
      </c>
      <c r="C34" s="6">
        <v>44381</v>
      </c>
      <c r="D34" s="7">
        <v>2021</v>
      </c>
      <c r="E34" s="5" t="s">
        <v>24</v>
      </c>
      <c r="G34" s="5" t="s">
        <v>38</v>
      </c>
      <c r="H34" s="5" t="s">
        <v>96</v>
      </c>
      <c r="I34" s="5" t="s">
        <v>39</v>
      </c>
      <c r="J34" s="5" t="s">
        <v>60</v>
      </c>
      <c r="L34" s="5" t="s">
        <v>33</v>
      </c>
      <c r="M34" s="5" t="s">
        <v>28</v>
      </c>
      <c r="N34" s="5" t="s">
        <v>112</v>
      </c>
      <c r="O34" s="5" t="s">
        <v>25</v>
      </c>
      <c r="P34" s="5" t="s">
        <v>97</v>
      </c>
      <c r="Q34" s="5" t="s">
        <v>36</v>
      </c>
      <c r="R34" s="5" t="s">
        <v>131</v>
      </c>
      <c r="S34" s="5" t="s">
        <v>131</v>
      </c>
      <c r="T34" s="5" t="s">
        <v>137</v>
      </c>
      <c r="U34" s="5" t="s">
        <v>134</v>
      </c>
      <c r="V34" s="5" t="s">
        <v>134</v>
      </c>
      <c r="W34" s="5" t="s">
        <v>134</v>
      </c>
      <c r="Y34" s="5" t="s">
        <v>66</v>
      </c>
      <c r="Z34" s="5">
        <v>2508300000</v>
      </c>
      <c r="AA34" s="9">
        <v>557950</v>
      </c>
      <c r="AB34" s="9">
        <v>557950</v>
      </c>
      <c r="AC34" s="11">
        <f>AB34/1000</f>
        <v>557.95000000000005</v>
      </c>
      <c r="AD34" s="9">
        <v>20644.36</v>
      </c>
      <c r="AE34" s="11">
        <f>AD34/1000</f>
        <v>20.644359999999999</v>
      </c>
    </row>
    <row r="35" spans="1:31" x14ac:dyDescent="0.2">
      <c r="A35" s="5">
        <v>17123</v>
      </c>
      <c r="B35" s="5" t="s">
        <v>66</v>
      </c>
      <c r="C35" s="6">
        <v>44449</v>
      </c>
      <c r="D35" s="7">
        <v>2021</v>
      </c>
      <c r="E35" s="5" t="s">
        <v>24</v>
      </c>
      <c r="G35" s="5" t="s">
        <v>38</v>
      </c>
      <c r="H35" s="5" t="s">
        <v>45</v>
      </c>
      <c r="I35" s="5" t="s">
        <v>39</v>
      </c>
      <c r="J35" s="5" t="s">
        <v>60</v>
      </c>
      <c r="L35" s="5" t="s">
        <v>33</v>
      </c>
      <c r="M35" s="5" t="s">
        <v>28</v>
      </c>
      <c r="N35" s="5" t="s">
        <v>112</v>
      </c>
      <c r="O35" s="5" t="s">
        <v>25</v>
      </c>
      <c r="P35" s="5" t="s">
        <v>102</v>
      </c>
      <c r="Q35" s="5" t="s">
        <v>36</v>
      </c>
      <c r="R35" s="5" t="s">
        <v>131</v>
      </c>
      <c r="S35" s="5" t="s">
        <v>131</v>
      </c>
      <c r="T35" s="5" t="s">
        <v>137</v>
      </c>
      <c r="U35" s="5" t="s">
        <v>134</v>
      </c>
      <c r="V35" s="5" t="s">
        <v>134</v>
      </c>
      <c r="W35" s="5" t="s">
        <v>134</v>
      </c>
      <c r="Y35" s="5" t="s">
        <v>66</v>
      </c>
      <c r="Z35" s="5">
        <v>2508300000</v>
      </c>
      <c r="AA35" s="9">
        <v>696300</v>
      </c>
      <c r="AB35" s="9">
        <v>696300</v>
      </c>
      <c r="AC35" s="11">
        <f>AB35/1000</f>
        <v>696.3</v>
      </c>
      <c r="AD35" s="9">
        <v>29269.02</v>
      </c>
      <c r="AE35" s="11">
        <f>AD35/1000</f>
        <v>29.269020000000001</v>
      </c>
    </row>
    <row r="36" spans="1:31" x14ac:dyDescent="0.2">
      <c r="A36" s="5">
        <v>14335</v>
      </c>
      <c r="B36" s="5" t="s">
        <v>66</v>
      </c>
      <c r="C36" s="6">
        <v>44235</v>
      </c>
      <c r="D36" s="7">
        <v>2021</v>
      </c>
      <c r="E36" s="5" t="s">
        <v>24</v>
      </c>
      <c r="G36" s="5" t="s">
        <v>38</v>
      </c>
      <c r="I36" s="5" t="s">
        <v>37</v>
      </c>
      <c r="J36" s="5" t="s">
        <v>42</v>
      </c>
      <c r="L36" s="5" t="s">
        <v>33</v>
      </c>
      <c r="M36" s="5" t="s">
        <v>28</v>
      </c>
      <c r="N36" s="5" t="s">
        <v>112</v>
      </c>
      <c r="O36" s="5" t="s">
        <v>25</v>
      </c>
      <c r="P36" s="5" t="s">
        <v>91</v>
      </c>
      <c r="Q36" s="5" t="s">
        <v>36</v>
      </c>
      <c r="R36" s="5" t="s">
        <v>131</v>
      </c>
      <c r="S36" s="5" t="s">
        <v>131</v>
      </c>
      <c r="T36" s="5" t="s">
        <v>137</v>
      </c>
      <c r="U36" s="5" t="s">
        <v>134</v>
      </c>
      <c r="V36" s="5" t="s">
        <v>134</v>
      </c>
      <c r="W36" s="5" t="s">
        <v>134</v>
      </c>
      <c r="Y36" s="5" t="s">
        <v>66</v>
      </c>
      <c r="Z36" s="5">
        <v>2508300000</v>
      </c>
      <c r="AA36" s="9">
        <v>1435600</v>
      </c>
      <c r="AB36" s="9">
        <v>1435600</v>
      </c>
      <c r="AC36" s="11">
        <f>AB36/1000</f>
        <v>1435.6</v>
      </c>
      <c r="AD36" s="9">
        <v>32212.54</v>
      </c>
      <c r="AE36" s="11">
        <f>AD36/1000</f>
        <v>32.212540000000004</v>
      </c>
    </row>
    <row r="37" spans="1:31" x14ac:dyDescent="0.2">
      <c r="A37" s="5">
        <v>14374</v>
      </c>
      <c r="B37" s="5" t="s">
        <v>66</v>
      </c>
      <c r="C37" s="6">
        <v>44239</v>
      </c>
      <c r="D37" s="7">
        <v>2021</v>
      </c>
      <c r="E37" s="5" t="s">
        <v>24</v>
      </c>
      <c r="G37" s="5" t="s">
        <v>38</v>
      </c>
      <c r="I37" s="5" t="s">
        <v>37</v>
      </c>
      <c r="J37" s="5" t="s">
        <v>42</v>
      </c>
      <c r="L37" s="5" t="s">
        <v>33</v>
      </c>
      <c r="M37" s="5" t="s">
        <v>28</v>
      </c>
      <c r="N37" s="5" t="s">
        <v>112</v>
      </c>
      <c r="O37" s="5" t="s">
        <v>25</v>
      </c>
      <c r="P37" s="5" t="s">
        <v>94</v>
      </c>
      <c r="Q37" s="5" t="s">
        <v>36</v>
      </c>
      <c r="R37" s="5" t="s">
        <v>131</v>
      </c>
      <c r="S37" s="5" t="s">
        <v>131</v>
      </c>
      <c r="T37" s="5" t="s">
        <v>137</v>
      </c>
      <c r="U37" s="5" t="s">
        <v>134</v>
      </c>
      <c r="V37" s="5" t="s">
        <v>134</v>
      </c>
      <c r="W37" s="5" t="s">
        <v>134</v>
      </c>
      <c r="Y37" s="5" t="s">
        <v>66</v>
      </c>
      <c r="Z37" s="5">
        <v>2508300000</v>
      </c>
      <c r="AA37" s="9">
        <v>59700</v>
      </c>
      <c r="AB37" s="9">
        <v>59700</v>
      </c>
      <c r="AC37" s="11">
        <f>AB37/1000</f>
        <v>59.7</v>
      </c>
      <c r="AD37" s="9">
        <v>1364.18</v>
      </c>
      <c r="AE37" s="11">
        <f>AD37/1000</f>
        <v>1.3641800000000002</v>
      </c>
    </row>
    <row r="38" spans="1:31" x14ac:dyDescent="0.2">
      <c r="A38" s="5">
        <v>14371</v>
      </c>
      <c r="B38" s="5" t="s">
        <v>66</v>
      </c>
      <c r="C38" s="6">
        <v>44238</v>
      </c>
      <c r="D38" s="7">
        <v>2021</v>
      </c>
      <c r="E38" s="5" t="s">
        <v>24</v>
      </c>
      <c r="G38" s="5" t="s">
        <v>38</v>
      </c>
      <c r="I38" s="5" t="s">
        <v>37</v>
      </c>
      <c r="J38" s="5" t="s">
        <v>42</v>
      </c>
      <c r="L38" s="5" t="s">
        <v>33</v>
      </c>
      <c r="M38" s="5" t="s">
        <v>28</v>
      </c>
      <c r="N38" s="5" t="s">
        <v>112</v>
      </c>
      <c r="O38" s="5" t="s">
        <v>25</v>
      </c>
      <c r="P38" s="5" t="s">
        <v>93</v>
      </c>
      <c r="Q38" s="5" t="s">
        <v>36</v>
      </c>
      <c r="R38" s="5" t="s">
        <v>131</v>
      </c>
      <c r="S38" s="5" t="s">
        <v>131</v>
      </c>
      <c r="T38" s="5" t="s">
        <v>137</v>
      </c>
      <c r="U38" s="5" t="s">
        <v>134</v>
      </c>
      <c r="V38" s="5" t="s">
        <v>134</v>
      </c>
      <c r="W38" s="5" t="s">
        <v>134</v>
      </c>
      <c r="Y38" s="5" t="s">
        <v>66</v>
      </c>
      <c r="Z38" s="5">
        <v>2508300000</v>
      </c>
      <c r="AA38" s="9">
        <v>65500</v>
      </c>
      <c r="AB38" s="9">
        <v>65500</v>
      </c>
      <c r="AC38" s="11">
        <f>AB38/1000</f>
        <v>65.5</v>
      </c>
      <c r="AD38" s="9">
        <v>1478.26</v>
      </c>
      <c r="AE38" s="11">
        <f>AD38/1000</f>
        <v>1.4782599999999999</v>
      </c>
    </row>
    <row r="39" spans="1:31" x14ac:dyDescent="0.2">
      <c r="A39" s="5">
        <v>14316</v>
      </c>
      <c r="B39" s="5" t="s">
        <v>66</v>
      </c>
      <c r="C39" s="6">
        <v>44234</v>
      </c>
      <c r="D39" s="7">
        <v>2021</v>
      </c>
      <c r="E39" s="5" t="s">
        <v>24</v>
      </c>
      <c r="G39" s="5" t="s">
        <v>38</v>
      </c>
      <c r="I39" s="5" t="s">
        <v>37</v>
      </c>
      <c r="J39" s="5" t="s">
        <v>42</v>
      </c>
      <c r="L39" s="5" t="s">
        <v>33</v>
      </c>
      <c r="M39" s="5" t="s">
        <v>28</v>
      </c>
      <c r="N39" s="5" t="s">
        <v>112</v>
      </c>
      <c r="O39" s="5" t="s">
        <v>25</v>
      </c>
      <c r="P39" s="5" t="s">
        <v>90</v>
      </c>
      <c r="Q39" s="5" t="s">
        <v>36</v>
      </c>
      <c r="R39" s="5" t="s">
        <v>131</v>
      </c>
      <c r="S39" s="5" t="s">
        <v>131</v>
      </c>
      <c r="T39" s="5" t="s">
        <v>137</v>
      </c>
      <c r="U39" s="5" t="s">
        <v>134</v>
      </c>
      <c r="V39" s="5" t="s">
        <v>134</v>
      </c>
      <c r="W39" s="5" t="s">
        <v>134</v>
      </c>
      <c r="Y39" s="5" t="s">
        <v>66</v>
      </c>
      <c r="Z39" s="5">
        <v>2508300000</v>
      </c>
      <c r="AA39" s="9">
        <v>753800</v>
      </c>
      <c r="AB39" s="9">
        <v>753800</v>
      </c>
      <c r="AC39" s="11">
        <f>AB39/1000</f>
        <v>753.8</v>
      </c>
      <c r="AD39" s="9">
        <v>16929.86</v>
      </c>
      <c r="AE39" s="11">
        <f>AD39/1000</f>
        <v>16.929860000000001</v>
      </c>
    </row>
    <row r="40" spans="1:31" x14ac:dyDescent="0.2">
      <c r="A40" s="5">
        <v>14351</v>
      </c>
      <c r="B40" s="5" t="s">
        <v>66</v>
      </c>
      <c r="C40" s="6">
        <v>44236</v>
      </c>
      <c r="D40" s="7">
        <v>2021</v>
      </c>
      <c r="E40" s="5" t="s">
        <v>24</v>
      </c>
      <c r="G40" s="5" t="s">
        <v>38</v>
      </c>
      <c r="I40" s="5" t="s">
        <v>37</v>
      </c>
      <c r="J40" s="5" t="s">
        <v>42</v>
      </c>
      <c r="L40" s="5" t="s">
        <v>33</v>
      </c>
      <c r="M40" s="5" t="s">
        <v>28</v>
      </c>
      <c r="N40" s="5" t="s">
        <v>112</v>
      </c>
      <c r="O40" s="5" t="s">
        <v>25</v>
      </c>
      <c r="P40" s="5" t="s">
        <v>92</v>
      </c>
      <c r="Q40" s="5" t="s">
        <v>36</v>
      </c>
      <c r="R40" s="5" t="s">
        <v>131</v>
      </c>
      <c r="S40" s="5" t="s">
        <v>131</v>
      </c>
      <c r="T40" s="5" t="s">
        <v>137</v>
      </c>
      <c r="U40" s="5" t="s">
        <v>134</v>
      </c>
      <c r="V40" s="5" t="s">
        <v>134</v>
      </c>
      <c r="W40" s="5" t="s">
        <v>134</v>
      </c>
      <c r="Y40" s="5" t="s">
        <v>66</v>
      </c>
      <c r="Z40" s="5">
        <v>2508300000</v>
      </c>
      <c r="AA40" s="9">
        <v>765800</v>
      </c>
      <c r="AB40" s="9">
        <v>765800</v>
      </c>
      <c r="AC40" s="11">
        <f>AB40/1000</f>
        <v>765.8</v>
      </c>
      <c r="AD40" s="9">
        <v>17514.560000000001</v>
      </c>
      <c r="AE40" s="11">
        <f>AD40/1000</f>
        <v>17.514560000000003</v>
      </c>
    </row>
    <row r="41" spans="1:31" x14ac:dyDescent="0.2">
      <c r="A41" s="5">
        <v>17017</v>
      </c>
      <c r="B41" s="5" t="s">
        <v>66</v>
      </c>
      <c r="C41" s="6">
        <v>44441</v>
      </c>
      <c r="D41" s="7">
        <v>2021</v>
      </c>
      <c r="E41" s="5" t="s">
        <v>24</v>
      </c>
      <c r="G41" s="5" t="s">
        <v>38</v>
      </c>
      <c r="H41" s="5" t="s">
        <v>44</v>
      </c>
      <c r="I41" s="5" t="s">
        <v>37</v>
      </c>
      <c r="J41" s="5" t="s">
        <v>42</v>
      </c>
      <c r="L41" s="5" t="s">
        <v>33</v>
      </c>
      <c r="M41" s="5" t="s">
        <v>28</v>
      </c>
      <c r="N41" s="5" t="s">
        <v>112</v>
      </c>
      <c r="O41" s="5" t="s">
        <v>25</v>
      </c>
      <c r="P41" s="5" t="s">
        <v>99</v>
      </c>
      <c r="Q41" s="5" t="s">
        <v>36</v>
      </c>
      <c r="R41" s="5" t="s">
        <v>131</v>
      </c>
      <c r="S41" s="5" t="s">
        <v>131</v>
      </c>
      <c r="T41" s="5" t="s">
        <v>137</v>
      </c>
      <c r="U41" s="5" t="s">
        <v>134</v>
      </c>
      <c r="V41" s="5" t="s">
        <v>134</v>
      </c>
      <c r="W41" s="5" t="s">
        <v>134</v>
      </c>
      <c r="Y41" s="5" t="s">
        <v>66</v>
      </c>
      <c r="Z41" s="5">
        <v>2508300000</v>
      </c>
      <c r="AA41" s="9">
        <v>710400</v>
      </c>
      <c r="AB41" s="9">
        <v>710400</v>
      </c>
      <c r="AC41" s="11">
        <f>AB41/1000</f>
        <v>710.4</v>
      </c>
      <c r="AD41" s="9">
        <v>16648.88</v>
      </c>
      <c r="AE41" s="11">
        <f>AD41/1000</f>
        <v>16.648880000000002</v>
      </c>
    </row>
    <row r="42" spans="1:31" x14ac:dyDescent="0.2">
      <c r="A42" s="5">
        <v>17037</v>
      </c>
      <c r="B42" s="5" t="s">
        <v>66</v>
      </c>
      <c r="C42" s="6">
        <v>44442</v>
      </c>
      <c r="D42" s="7">
        <v>2021</v>
      </c>
      <c r="E42" s="5" t="s">
        <v>24</v>
      </c>
      <c r="G42" s="5" t="s">
        <v>38</v>
      </c>
      <c r="H42" s="5" t="s">
        <v>44</v>
      </c>
      <c r="I42" s="5" t="s">
        <v>37</v>
      </c>
      <c r="J42" s="5" t="s">
        <v>42</v>
      </c>
      <c r="L42" s="5" t="s">
        <v>33</v>
      </c>
      <c r="M42" s="5" t="s">
        <v>28</v>
      </c>
      <c r="N42" s="5" t="s">
        <v>112</v>
      </c>
      <c r="O42" s="5" t="s">
        <v>25</v>
      </c>
      <c r="P42" s="5" t="s">
        <v>100</v>
      </c>
      <c r="Q42" s="5" t="s">
        <v>36</v>
      </c>
      <c r="R42" s="5" t="s">
        <v>131</v>
      </c>
      <c r="S42" s="5" t="s">
        <v>131</v>
      </c>
      <c r="T42" s="5" t="s">
        <v>137</v>
      </c>
      <c r="U42" s="5" t="s">
        <v>134</v>
      </c>
      <c r="V42" s="5" t="s">
        <v>134</v>
      </c>
      <c r="W42" s="5" t="s">
        <v>134</v>
      </c>
      <c r="Y42" s="5" t="s">
        <v>66</v>
      </c>
      <c r="Z42" s="5">
        <v>2508300000</v>
      </c>
      <c r="AA42" s="9">
        <v>964500</v>
      </c>
      <c r="AB42" s="9">
        <v>964500</v>
      </c>
      <c r="AC42" s="11">
        <f>AB42/1000</f>
        <v>964.5</v>
      </c>
      <c r="AD42" s="9">
        <v>22708.71</v>
      </c>
      <c r="AE42" s="11">
        <f>AD42/1000</f>
        <v>22.70871</v>
      </c>
    </row>
    <row r="43" spans="1:31" x14ac:dyDescent="0.2">
      <c r="A43" s="5">
        <v>17050</v>
      </c>
      <c r="B43" s="5" t="s">
        <v>66</v>
      </c>
      <c r="C43" s="6">
        <v>44443</v>
      </c>
      <c r="D43" s="7">
        <v>2021</v>
      </c>
      <c r="E43" s="5" t="s">
        <v>24</v>
      </c>
      <c r="G43" s="5" t="s">
        <v>38</v>
      </c>
      <c r="H43" s="5" t="s">
        <v>44</v>
      </c>
      <c r="I43" s="5" t="s">
        <v>37</v>
      </c>
      <c r="J43" s="5" t="s">
        <v>42</v>
      </c>
      <c r="L43" s="5" t="s">
        <v>33</v>
      </c>
      <c r="M43" s="5" t="s">
        <v>28</v>
      </c>
      <c r="N43" s="5" t="s">
        <v>112</v>
      </c>
      <c r="O43" s="5" t="s">
        <v>25</v>
      </c>
      <c r="P43" s="5" t="s">
        <v>101</v>
      </c>
      <c r="Q43" s="5" t="s">
        <v>36</v>
      </c>
      <c r="R43" s="5" t="s">
        <v>131</v>
      </c>
      <c r="S43" s="5" t="s">
        <v>131</v>
      </c>
      <c r="T43" s="5" t="s">
        <v>137</v>
      </c>
      <c r="U43" s="5" t="s">
        <v>134</v>
      </c>
      <c r="V43" s="5" t="s">
        <v>134</v>
      </c>
      <c r="W43" s="5" t="s">
        <v>134</v>
      </c>
      <c r="Y43" s="5" t="s">
        <v>66</v>
      </c>
      <c r="Z43" s="5">
        <v>2508300000</v>
      </c>
      <c r="AA43" s="9">
        <v>968300</v>
      </c>
      <c r="AB43" s="9">
        <v>968300</v>
      </c>
      <c r="AC43" s="11">
        <f>AB43/1000</f>
        <v>968.3</v>
      </c>
      <c r="AD43" s="9">
        <v>22809.5</v>
      </c>
      <c r="AE43" s="11">
        <f>AD43/1000</f>
        <v>22.8095</v>
      </c>
    </row>
    <row r="44" spans="1:31" x14ac:dyDescent="0.2">
      <c r="A44" s="5">
        <v>15230</v>
      </c>
      <c r="B44" s="5" t="s">
        <v>66</v>
      </c>
      <c r="C44" s="6">
        <v>44321</v>
      </c>
      <c r="D44" s="7">
        <v>2021</v>
      </c>
      <c r="E44" s="5" t="s">
        <v>24</v>
      </c>
      <c r="G44" s="5" t="s">
        <v>38</v>
      </c>
      <c r="I44" s="5" t="s">
        <v>37</v>
      </c>
      <c r="J44" s="5" t="s">
        <v>42</v>
      </c>
      <c r="L44" s="5" t="s">
        <v>33</v>
      </c>
      <c r="M44" s="5" t="s">
        <v>28</v>
      </c>
      <c r="N44" s="5" t="s">
        <v>112</v>
      </c>
      <c r="O44" s="5" t="s">
        <v>25</v>
      </c>
      <c r="P44" s="5" t="s">
        <v>95</v>
      </c>
      <c r="Q44" s="5" t="s">
        <v>36</v>
      </c>
      <c r="R44" s="5" t="s">
        <v>131</v>
      </c>
      <c r="S44" s="5" t="s">
        <v>131</v>
      </c>
      <c r="T44" s="5" t="s">
        <v>137</v>
      </c>
      <c r="U44" s="5" t="s">
        <v>134</v>
      </c>
      <c r="V44" s="5" t="s">
        <v>134</v>
      </c>
      <c r="W44" s="5" t="s">
        <v>134</v>
      </c>
      <c r="Y44" s="5" t="s">
        <v>66</v>
      </c>
      <c r="Z44" s="5">
        <v>2508300000</v>
      </c>
      <c r="AA44" s="9">
        <v>1431000</v>
      </c>
      <c r="AB44" s="9">
        <v>1431000</v>
      </c>
      <c r="AC44" s="11">
        <f>AB44/1000</f>
        <v>1431</v>
      </c>
      <c r="AD44" s="9">
        <v>32066.11</v>
      </c>
      <c r="AE44" s="11">
        <f>AD44/1000</f>
        <v>32.066110000000002</v>
      </c>
    </row>
    <row r="45" spans="1:31" x14ac:dyDescent="0.2">
      <c r="A45" s="5">
        <v>18298</v>
      </c>
      <c r="B45" s="5" t="s">
        <v>66</v>
      </c>
      <c r="C45" s="6">
        <v>44526</v>
      </c>
      <c r="D45" s="7">
        <v>2021</v>
      </c>
      <c r="E45" s="5" t="s">
        <v>24</v>
      </c>
      <c r="G45" s="5" t="s">
        <v>48</v>
      </c>
      <c r="H45" s="5" t="s">
        <v>105</v>
      </c>
      <c r="I45" s="5" t="s">
        <v>37</v>
      </c>
      <c r="J45" s="5" t="s">
        <v>42</v>
      </c>
      <c r="K45" s="5" t="s">
        <v>104</v>
      </c>
      <c r="L45" s="5" t="s">
        <v>33</v>
      </c>
      <c r="M45" s="5" t="s">
        <v>28</v>
      </c>
      <c r="N45" s="5" t="s">
        <v>112</v>
      </c>
      <c r="O45" s="5" t="s">
        <v>25</v>
      </c>
      <c r="P45" s="5" t="s">
        <v>106</v>
      </c>
      <c r="Q45" s="5" t="s">
        <v>36</v>
      </c>
      <c r="R45" s="5" t="s">
        <v>131</v>
      </c>
      <c r="S45" s="5" t="s">
        <v>131</v>
      </c>
      <c r="U45" s="5" t="s">
        <v>35</v>
      </c>
      <c r="V45" s="5" t="s">
        <v>35</v>
      </c>
      <c r="W45" s="5" t="s">
        <v>35</v>
      </c>
      <c r="Y45" s="5" t="s">
        <v>66</v>
      </c>
      <c r="Z45" s="5">
        <v>2508300000</v>
      </c>
      <c r="AA45" s="9">
        <v>1156200</v>
      </c>
      <c r="AB45" s="9">
        <v>1156200</v>
      </c>
      <c r="AC45" s="11">
        <f>AB45/1000</f>
        <v>1156.2</v>
      </c>
      <c r="AD45" s="9">
        <v>23820.959999999999</v>
      </c>
      <c r="AE45" s="11">
        <f>AD45/1000</f>
        <v>23.820959999999999</v>
      </c>
    </row>
    <row r="46" spans="1:31" x14ac:dyDescent="0.2">
      <c r="A46" s="5">
        <v>18328</v>
      </c>
      <c r="B46" s="5" t="s">
        <v>66</v>
      </c>
      <c r="C46" s="6">
        <v>44530</v>
      </c>
      <c r="D46" s="7">
        <v>2021</v>
      </c>
      <c r="E46" s="5" t="s">
        <v>24</v>
      </c>
      <c r="G46" s="5" t="s">
        <v>48</v>
      </c>
      <c r="H46" s="5" t="s">
        <v>105</v>
      </c>
      <c r="I46" s="5" t="s">
        <v>37</v>
      </c>
      <c r="J46" s="5" t="s">
        <v>42</v>
      </c>
      <c r="K46" s="5" t="s">
        <v>104</v>
      </c>
      <c r="L46" s="5" t="s">
        <v>33</v>
      </c>
      <c r="M46" s="5" t="s">
        <v>28</v>
      </c>
      <c r="N46" s="5" t="s">
        <v>112</v>
      </c>
      <c r="O46" s="5" t="s">
        <v>25</v>
      </c>
      <c r="P46" s="5" t="s">
        <v>106</v>
      </c>
      <c r="Q46" s="5" t="s">
        <v>36</v>
      </c>
      <c r="R46" s="5" t="s">
        <v>131</v>
      </c>
      <c r="S46" s="5" t="s">
        <v>131</v>
      </c>
      <c r="U46" s="5" t="s">
        <v>35</v>
      </c>
      <c r="V46" s="5" t="s">
        <v>35</v>
      </c>
      <c r="W46" s="5" t="s">
        <v>35</v>
      </c>
      <c r="Y46" s="5" t="s">
        <v>66</v>
      </c>
      <c r="Z46" s="5">
        <v>2508300000</v>
      </c>
      <c r="AA46" s="9">
        <v>62200</v>
      </c>
      <c r="AB46" s="9">
        <v>62200</v>
      </c>
      <c r="AC46" s="11">
        <f>AB46/1000</f>
        <v>62.2</v>
      </c>
      <c r="AD46" s="9">
        <v>1277.8699999999999</v>
      </c>
      <c r="AE46" s="11">
        <f>AD46/1000</f>
        <v>1.2778699999999998</v>
      </c>
    </row>
    <row r="47" spans="1:31" x14ac:dyDescent="0.2">
      <c r="A47" s="5">
        <v>18642</v>
      </c>
      <c r="B47" s="5" t="s">
        <v>66</v>
      </c>
      <c r="C47" s="6">
        <v>44555</v>
      </c>
      <c r="D47" s="7">
        <v>2021</v>
      </c>
      <c r="E47" s="5" t="s">
        <v>24</v>
      </c>
      <c r="G47" s="5" t="s">
        <v>48</v>
      </c>
      <c r="H47" s="5" t="s">
        <v>105</v>
      </c>
      <c r="I47" s="5" t="s">
        <v>37</v>
      </c>
      <c r="J47" s="5" t="s">
        <v>42</v>
      </c>
      <c r="K47" s="5" t="s">
        <v>104</v>
      </c>
      <c r="L47" s="5" t="s">
        <v>33</v>
      </c>
      <c r="M47" s="5" t="s">
        <v>28</v>
      </c>
      <c r="N47" s="5" t="s">
        <v>112</v>
      </c>
      <c r="O47" s="5" t="s">
        <v>25</v>
      </c>
      <c r="P47" s="5" t="s">
        <v>107</v>
      </c>
      <c r="Q47" s="5" t="s">
        <v>36</v>
      </c>
      <c r="R47" s="5" t="s">
        <v>131</v>
      </c>
      <c r="S47" s="5" t="s">
        <v>131</v>
      </c>
      <c r="U47" s="5" t="s">
        <v>35</v>
      </c>
      <c r="V47" s="5" t="s">
        <v>35</v>
      </c>
      <c r="W47" s="5" t="s">
        <v>35</v>
      </c>
      <c r="Y47" s="5" t="s">
        <v>66</v>
      </c>
      <c r="Z47" s="5">
        <v>2508300000</v>
      </c>
      <c r="AA47" s="9">
        <v>3403100</v>
      </c>
      <c r="AB47" s="9">
        <v>3403100</v>
      </c>
      <c r="AC47" s="11">
        <f>AB47/1000</f>
        <v>3403.1</v>
      </c>
      <c r="AD47" s="9">
        <v>72103.58</v>
      </c>
      <c r="AE47" s="11">
        <f>AD47/1000</f>
        <v>72.103580000000008</v>
      </c>
    </row>
    <row r="48" spans="1:31" x14ac:dyDescent="0.2">
      <c r="A48" s="5">
        <v>18779</v>
      </c>
      <c r="B48" s="5" t="s">
        <v>66</v>
      </c>
      <c r="C48" s="6">
        <v>44578</v>
      </c>
      <c r="D48" s="7">
        <v>2022</v>
      </c>
      <c r="E48" s="5" t="s">
        <v>24</v>
      </c>
      <c r="G48" s="5" t="s">
        <v>38</v>
      </c>
      <c r="H48" s="5" t="s">
        <v>108</v>
      </c>
      <c r="I48" s="5" t="s">
        <v>37</v>
      </c>
      <c r="J48" s="5" t="s">
        <v>42</v>
      </c>
      <c r="K48" s="5">
        <v>3</v>
      </c>
      <c r="L48" s="5" t="s">
        <v>33</v>
      </c>
      <c r="M48" s="5" t="s">
        <v>28</v>
      </c>
      <c r="N48" s="5" t="s">
        <v>112</v>
      </c>
      <c r="O48" s="5" t="s">
        <v>25</v>
      </c>
      <c r="P48" s="5" t="s">
        <v>110</v>
      </c>
      <c r="Q48" s="5" t="s">
        <v>36</v>
      </c>
      <c r="R48" s="5" t="s">
        <v>131</v>
      </c>
      <c r="S48" s="5" t="s">
        <v>131</v>
      </c>
      <c r="T48" s="5" t="s">
        <v>137</v>
      </c>
      <c r="U48" s="5" t="s">
        <v>134</v>
      </c>
      <c r="V48" s="5" t="s">
        <v>134</v>
      </c>
      <c r="W48" s="5" t="s">
        <v>134</v>
      </c>
      <c r="X48" s="5" t="s">
        <v>26</v>
      </c>
      <c r="Y48" s="5" t="s">
        <v>66</v>
      </c>
      <c r="Z48" s="5">
        <v>2508300000</v>
      </c>
      <c r="AA48" s="9">
        <v>1569900</v>
      </c>
      <c r="AB48" s="9">
        <v>1569900</v>
      </c>
      <c r="AC48" s="11">
        <f>AB48/1000</f>
        <v>1569.9</v>
      </c>
      <c r="AD48" s="9">
        <v>36809.910000000003</v>
      </c>
      <c r="AE48" s="11">
        <f>AD48/1000</f>
        <v>36.809910000000002</v>
      </c>
    </row>
    <row r="49" spans="1:31" x14ac:dyDescent="0.2">
      <c r="A49" s="5">
        <v>18768</v>
      </c>
      <c r="B49" s="5" t="s">
        <v>66</v>
      </c>
      <c r="C49" s="6">
        <v>44577</v>
      </c>
      <c r="D49" s="7">
        <v>2022</v>
      </c>
      <c r="E49" s="5" t="s">
        <v>24</v>
      </c>
      <c r="G49" s="5" t="s">
        <v>38</v>
      </c>
      <c r="H49" s="5" t="s">
        <v>108</v>
      </c>
      <c r="I49" s="5" t="s">
        <v>37</v>
      </c>
      <c r="J49" s="5" t="s">
        <v>42</v>
      </c>
      <c r="K49" s="5">
        <v>3</v>
      </c>
      <c r="L49" s="5" t="s">
        <v>33</v>
      </c>
      <c r="M49" s="5" t="s">
        <v>28</v>
      </c>
      <c r="N49" s="5" t="s">
        <v>112</v>
      </c>
      <c r="O49" s="5" t="s">
        <v>25</v>
      </c>
      <c r="P49" s="5" t="s">
        <v>109</v>
      </c>
      <c r="Q49" s="5" t="s">
        <v>36</v>
      </c>
      <c r="R49" s="5" t="s">
        <v>131</v>
      </c>
      <c r="S49" s="5" t="s">
        <v>131</v>
      </c>
      <c r="T49" s="5" t="s">
        <v>137</v>
      </c>
      <c r="U49" s="5" t="s">
        <v>134</v>
      </c>
      <c r="V49" s="5" t="s">
        <v>134</v>
      </c>
      <c r="W49" s="5" t="s">
        <v>134</v>
      </c>
      <c r="X49" s="5" t="s">
        <v>26</v>
      </c>
      <c r="Y49" s="5" t="s">
        <v>66</v>
      </c>
      <c r="Z49" s="5">
        <v>2508300000</v>
      </c>
      <c r="AA49" s="9">
        <v>1848800</v>
      </c>
      <c r="AB49" s="9">
        <v>1848800</v>
      </c>
      <c r="AC49" s="11">
        <f>AB49/1000</f>
        <v>1848.8</v>
      </c>
      <c r="AD49" s="9">
        <v>43258.05</v>
      </c>
      <c r="AE49" s="11">
        <f>AD49/1000</f>
        <v>43.258050000000004</v>
      </c>
    </row>
    <row r="50" spans="1:31" x14ac:dyDescent="0.2">
      <c r="A50" s="5">
        <v>19056</v>
      </c>
      <c r="B50" s="5" t="s">
        <v>66</v>
      </c>
      <c r="C50" s="6">
        <v>44600</v>
      </c>
      <c r="D50" s="7">
        <v>2022</v>
      </c>
      <c r="E50" s="5" t="s">
        <v>24</v>
      </c>
      <c r="G50" s="5" t="s">
        <v>48</v>
      </c>
      <c r="H50" s="5">
        <v>8</v>
      </c>
      <c r="I50" s="5" t="s">
        <v>37</v>
      </c>
      <c r="J50" s="5" t="s">
        <v>42</v>
      </c>
      <c r="K50" s="5">
        <v>3</v>
      </c>
      <c r="L50" s="5" t="s">
        <v>33</v>
      </c>
      <c r="M50" s="5" t="s">
        <v>28</v>
      </c>
      <c r="N50" s="5" t="s">
        <v>112</v>
      </c>
      <c r="O50" s="5" t="s">
        <v>25</v>
      </c>
      <c r="P50" s="5" t="s">
        <v>111</v>
      </c>
      <c r="Q50" s="5" t="s">
        <v>36</v>
      </c>
      <c r="R50" s="5" t="s">
        <v>131</v>
      </c>
      <c r="S50" s="5" t="s">
        <v>131</v>
      </c>
      <c r="U50" s="5" t="s">
        <v>35</v>
      </c>
      <c r="V50" s="5" t="s">
        <v>35</v>
      </c>
      <c r="W50" s="5" t="s">
        <v>35</v>
      </c>
      <c r="X50" s="5" t="s">
        <v>26</v>
      </c>
      <c r="Y50" s="5" t="s">
        <v>66</v>
      </c>
      <c r="Z50" s="5">
        <v>2508300000</v>
      </c>
      <c r="AA50" s="9">
        <v>1190300</v>
      </c>
      <c r="AB50" s="9">
        <v>1190300</v>
      </c>
      <c r="AC50" s="11">
        <f>AB50/1000</f>
        <v>1190.3</v>
      </c>
      <c r="AD50" s="9">
        <v>26253.38</v>
      </c>
      <c r="AE50" s="11">
        <f>AD50/1000</f>
        <v>26.25338</v>
      </c>
    </row>
    <row r="51" spans="1:31" x14ac:dyDescent="0.2">
      <c r="A51" s="5">
        <v>19066</v>
      </c>
      <c r="B51" s="5" t="s">
        <v>66</v>
      </c>
      <c r="C51" s="6">
        <v>44601</v>
      </c>
      <c r="D51" s="7">
        <v>2022</v>
      </c>
      <c r="E51" s="5" t="s">
        <v>24</v>
      </c>
      <c r="G51" s="5" t="s">
        <v>48</v>
      </c>
      <c r="H51" s="5">
        <v>8</v>
      </c>
      <c r="I51" s="5" t="s">
        <v>37</v>
      </c>
      <c r="J51" s="5" t="s">
        <v>42</v>
      </c>
      <c r="K51" s="5">
        <v>3</v>
      </c>
      <c r="L51" s="5" t="s">
        <v>33</v>
      </c>
      <c r="M51" s="5" t="s">
        <v>28</v>
      </c>
      <c r="N51" s="5" t="s">
        <v>112</v>
      </c>
      <c r="O51" s="5" t="s">
        <v>25</v>
      </c>
      <c r="P51" s="5" t="s">
        <v>111</v>
      </c>
      <c r="Q51" s="5" t="s">
        <v>36</v>
      </c>
      <c r="R51" s="5" t="s">
        <v>131</v>
      </c>
      <c r="S51" s="5" t="s">
        <v>131</v>
      </c>
      <c r="U51" s="5" t="s">
        <v>35</v>
      </c>
      <c r="V51" s="5" t="s">
        <v>35</v>
      </c>
      <c r="W51" s="5" t="s">
        <v>35</v>
      </c>
      <c r="X51" s="5" t="s">
        <v>26</v>
      </c>
      <c r="Y51" s="5" t="s">
        <v>66</v>
      </c>
      <c r="Z51" s="5">
        <v>2508300000</v>
      </c>
      <c r="AA51" s="9">
        <v>869900</v>
      </c>
      <c r="AB51" s="9">
        <v>869900</v>
      </c>
      <c r="AC51" s="11">
        <f>AB51/1000</f>
        <v>869.9</v>
      </c>
      <c r="AD51" s="9">
        <v>19197.68</v>
      </c>
      <c r="AE51" s="11">
        <f>AD51/1000</f>
        <v>19.197680000000002</v>
      </c>
    </row>
  </sheetData>
  <autoFilter ref="A1:AE51" xr:uid="{00000000-0001-0000-0000-000000000000}"/>
  <sortState xmlns:xlrd2="http://schemas.microsoft.com/office/spreadsheetml/2017/richdata2" ref="A2:AD51">
    <sortCondition ref="S2:S51"/>
    <sortCondition ref="P2:P5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Болтавин</dc:creator>
  <cp:lastModifiedBy>Lenovo</cp:lastModifiedBy>
  <dcterms:created xsi:type="dcterms:W3CDTF">2015-06-05T18:19:34Z</dcterms:created>
  <dcterms:modified xsi:type="dcterms:W3CDTF">2023-06-30T07:20:35Z</dcterms:modified>
</cp:coreProperties>
</file>