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В РАБОТЕ\Глины каолиновые + Глины тугоплавкие\Каолин и глины каолиновые\"/>
    </mc:Choice>
  </mc:AlternateContent>
  <xr:revisionPtr revIDLastSave="0" documentId="13_ncr:1_{726B9795-7345-48B6-9DB2-0C3B9888AA58}" xr6:coauthVersionLast="47" xr6:coauthVersionMax="47" xr10:uidLastSave="{00000000-0000-0000-0000-000000000000}"/>
  <bookViews>
    <workbookView xWindow="-120" yWindow="-120" windowWidth="24240" windowHeight="13140" tabRatio="468" xr2:uid="{00000000-000D-0000-FFFF-FFFF00000000}"/>
  </bookViews>
  <sheets>
    <sheet name="База" sheetId="1" r:id="rId1"/>
  </sheets>
  <definedNames>
    <definedName name="_xlnm._FilterDatabase" localSheetId="0" hidden="1">База!$A$1:$AE$190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1" i="1" l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92" i="1"/>
  <c r="AC91" i="1"/>
  <c r="AC90" i="1"/>
  <c r="AC89" i="1"/>
  <c r="AC88" i="1"/>
  <c r="AC87" i="1"/>
  <c r="AC86" i="1"/>
  <c r="AC85" i="1"/>
  <c r="AC84" i="1"/>
  <c r="AC83" i="1"/>
  <c r="AC190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82" i="1"/>
  <c r="AC39" i="1"/>
  <c r="AC81" i="1"/>
  <c r="AC38" i="1"/>
  <c r="AC37" i="1"/>
  <c r="AC80" i="1"/>
  <c r="AC36" i="1"/>
  <c r="AC35" i="1"/>
  <c r="AC34" i="1"/>
  <c r="AC33" i="1"/>
  <c r="AC79" i="1"/>
  <c r="AC78" i="1"/>
  <c r="AC32" i="1"/>
  <c r="AC77" i="1"/>
  <c r="AC76" i="1"/>
  <c r="AC75" i="1"/>
  <c r="AC74" i="1"/>
  <c r="AC73" i="1"/>
  <c r="AC72" i="1"/>
  <c r="AC71" i="1"/>
  <c r="AC153" i="1"/>
  <c r="AC70" i="1"/>
  <c r="AC69" i="1"/>
  <c r="AC130" i="1"/>
  <c r="AC129" i="1"/>
  <c r="AC128" i="1"/>
  <c r="AC152" i="1"/>
  <c r="AC127" i="1"/>
  <c r="AC151" i="1"/>
  <c r="AC150" i="1"/>
  <c r="AC126" i="1"/>
  <c r="AC125" i="1"/>
  <c r="AC124" i="1"/>
  <c r="AC149" i="1"/>
  <c r="AC31" i="1"/>
  <c r="AC30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68" i="1"/>
  <c r="AC67" i="1"/>
  <c r="AC29" i="1"/>
  <c r="AC28" i="1"/>
  <c r="AC66" i="1"/>
  <c r="AC27" i="1"/>
  <c r="AC148" i="1"/>
  <c r="AC147" i="1"/>
  <c r="AC65" i="1"/>
  <c r="AC64" i="1"/>
  <c r="AC26" i="1"/>
  <c r="AC63" i="1"/>
  <c r="AC62" i="1"/>
  <c r="AC61" i="1"/>
  <c r="AC106" i="1"/>
  <c r="AC146" i="1"/>
  <c r="AC105" i="1"/>
  <c r="AC60" i="1"/>
  <c r="AC25" i="1"/>
  <c r="AC24" i="1"/>
  <c r="AC23" i="1"/>
  <c r="AC22" i="1"/>
  <c r="AC21" i="1"/>
  <c r="AC2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9" i="1"/>
  <c r="AC18" i="1"/>
  <c r="AC17" i="1"/>
  <c r="AC16" i="1"/>
  <c r="AC15" i="1"/>
  <c r="AC14" i="1"/>
  <c r="AC13" i="1"/>
  <c r="AC177" i="1"/>
  <c r="AC176" i="1"/>
  <c r="AC145" i="1"/>
  <c r="AC144" i="1"/>
  <c r="AC143" i="1"/>
  <c r="AC142" i="1"/>
  <c r="AC141" i="1"/>
  <c r="AC140" i="1"/>
  <c r="AC139" i="1"/>
  <c r="AC138" i="1"/>
  <c r="AC137" i="1"/>
  <c r="AC12" i="1"/>
  <c r="AC59" i="1"/>
  <c r="AC11" i="1"/>
  <c r="AC136" i="1"/>
  <c r="AC135" i="1"/>
  <c r="AC104" i="1"/>
  <c r="AC103" i="1"/>
  <c r="AC10" i="1"/>
  <c r="AC9" i="1"/>
  <c r="AC102" i="1"/>
  <c r="AC101" i="1"/>
  <c r="AC58" i="1"/>
  <c r="AC175" i="1"/>
  <c r="AC134" i="1"/>
  <c r="AC57" i="1"/>
  <c r="AC133" i="1"/>
  <c r="AC8" i="1"/>
  <c r="AC7" i="1"/>
  <c r="AC6" i="1"/>
  <c r="AC100" i="1"/>
  <c r="AC99" i="1"/>
  <c r="AC98" i="1"/>
  <c r="AC97" i="1"/>
  <c r="AC96" i="1"/>
  <c r="AC56" i="1"/>
  <c r="AC55" i="1"/>
  <c r="AC95" i="1"/>
  <c r="AC5" i="1"/>
  <c r="AC4" i="1"/>
  <c r="AC54" i="1"/>
  <c r="AC53" i="1"/>
  <c r="AC94" i="1"/>
  <c r="AC93" i="1"/>
  <c r="AC132" i="1"/>
  <c r="AC52" i="1"/>
  <c r="AC174" i="1"/>
  <c r="AC173" i="1"/>
  <c r="AC172" i="1"/>
  <c r="AC131" i="1"/>
  <c r="AC3" i="1"/>
  <c r="AC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92" i="1"/>
  <c r="AE91" i="1"/>
  <c r="AE90" i="1"/>
  <c r="AE89" i="1"/>
  <c r="AE88" i="1"/>
  <c r="AE87" i="1"/>
  <c r="AE86" i="1"/>
  <c r="AE85" i="1"/>
  <c r="AE84" i="1"/>
  <c r="AE83" i="1"/>
  <c r="AE190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82" i="1"/>
  <c r="AE39" i="1"/>
  <c r="AE81" i="1"/>
  <c r="AE38" i="1"/>
  <c r="AE37" i="1"/>
  <c r="AE80" i="1"/>
  <c r="AE36" i="1"/>
  <c r="AE35" i="1"/>
  <c r="AE34" i="1"/>
  <c r="AE33" i="1"/>
  <c r="AE79" i="1"/>
  <c r="AE78" i="1"/>
  <c r="AE32" i="1"/>
  <c r="AE77" i="1"/>
  <c r="AE76" i="1"/>
  <c r="AE75" i="1"/>
  <c r="AE74" i="1"/>
  <c r="AE73" i="1"/>
  <c r="AE72" i="1"/>
  <c r="AE71" i="1"/>
  <c r="AE153" i="1"/>
  <c r="AE70" i="1"/>
  <c r="AE69" i="1"/>
  <c r="AE130" i="1"/>
  <c r="AE129" i="1"/>
  <c r="AE128" i="1"/>
  <c r="AE152" i="1"/>
  <c r="AE127" i="1"/>
  <c r="AE151" i="1"/>
  <c r="AE150" i="1"/>
  <c r="AE126" i="1"/>
  <c r="AE125" i="1"/>
  <c r="AE124" i="1"/>
  <c r="AE149" i="1"/>
  <c r="AE31" i="1"/>
  <c r="AE30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68" i="1"/>
  <c r="AE67" i="1"/>
  <c r="AE29" i="1"/>
  <c r="AE28" i="1"/>
  <c r="AE66" i="1"/>
  <c r="AE27" i="1"/>
  <c r="AE148" i="1"/>
  <c r="AE147" i="1"/>
  <c r="AE65" i="1"/>
  <c r="AE64" i="1"/>
  <c r="AE26" i="1"/>
  <c r="AE63" i="1"/>
  <c r="AE62" i="1"/>
  <c r="AE61" i="1"/>
  <c r="AE106" i="1"/>
  <c r="AE146" i="1"/>
  <c r="AE105" i="1"/>
  <c r="AE60" i="1"/>
  <c r="AE25" i="1"/>
  <c r="AE24" i="1"/>
  <c r="AE23" i="1"/>
  <c r="AE22" i="1"/>
  <c r="AE21" i="1"/>
  <c r="AE2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9" i="1"/>
  <c r="AE18" i="1"/>
  <c r="AE17" i="1"/>
  <c r="AE16" i="1"/>
  <c r="AE15" i="1"/>
  <c r="AE14" i="1"/>
  <c r="AE13" i="1"/>
  <c r="AE177" i="1"/>
  <c r="AE176" i="1"/>
  <c r="AE145" i="1"/>
  <c r="AE144" i="1"/>
  <c r="AE143" i="1"/>
  <c r="AE142" i="1"/>
  <c r="AE141" i="1"/>
  <c r="AE140" i="1"/>
  <c r="AE139" i="1"/>
  <c r="AE138" i="1"/>
  <c r="AE137" i="1"/>
  <c r="AE12" i="1"/>
  <c r="AE59" i="1"/>
  <c r="AE11" i="1"/>
  <c r="AE136" i="1"/>
  <c r="AE135" i="1"/>
  <c r="AE104" i="1"/>
  <c r="AE103" i="1"/>
  <c r="AE10" i="1"/>
  <c r="AE9" i="1"/>
  <c r="AE102" i="1"/>
  <c r="AE101" i="1"/>
  <c r="AE58" i="1"/>
  <c r="AE175" i="1"/>
  <c r="AE134" i="1"/>
  <c r="AE57" i="1"/>
  <c r="AE133" i="1"/>
  <c r="AE8" i="1"/>
  <c r="AE7" i="1"/>
  <c r="AE6" i="1"/>
  <c r="AE100" i="1"/>
  <c r="AE99" i="1"/>
  <c r="AE98" i="1"/>
  <c r="AE97" i="1"/>
  <c r="AE96" i="1"/>
  <c r="AE56" i="1"/>
  <c r="AE55" i="1"/>
  <c r="AE95" i="1"/>
  <c r="AE5" i="1"/>
  <c r="AE4" i="1"/>
  <c r="AE54" i="1"/>
  <c r="AE53" i="1"/>
  <c r="AE94" i="1"/>
  <c r="AE93" i="1"/>
  <c r="AE132" i="1"/>
  <c r="AE52" i="1"/>
  <c r="AE174" i="1"/>
  <c r="AE173" i="1"/>
  <c r="AE172" i="1"/>
  <c r="AE131" i="1"/>
  <c r="AE3" i="1"/>
  <c r="AE2" i="1"/>
</calcChain>
</file>

<file path=xl/sharedStrings.xml><?xml version="1.0" encoding="utf-8"?>
<sst xmlns="http://schemas.openxmlformats.org/spreadsheetml/2006/main" count="3570" uniqueCount="665">
  <si>
    <t>№</t>
  </si>
  <si>
    <t>ND (Декларация)</t>
  </si>
  <si>
    <t>G072 (Дата ГТД)</t>
  </si>
  <si>
    <t>Год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</si>
  <si>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</si>
  <si>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</si>
  <si>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</si>
  <si>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</si>
  <si>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</si>
  <si>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</si>
  <si>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</si>
  <si>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</si>
  <si>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</si>
  <si>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</si>
  <si>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</si>
  <si>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Декларация</t>
  </si>
  <si>
    <t>Категория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</si>
  <si>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</si>
  <si>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</si>
  <si>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</si>
  <si>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</si>
  <si>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</si>
  <si>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</si>
  <si>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</si>
  <si>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</si>
  <si>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DAP</t>
  </si>
  <si>
    <t>ОТСУТСТВУЕТ</t>
  </si>
  <si>
    <t>FCA</t>
  </si>
  <si>
    <t>CFR</t>
  </si>
  <si>
    <t>CIF</t>
  </si>
  <si>
    <t>ЛОГОТИП ИЗГОТОВИТЕЛЯ</t>
  </si>
  <si>
    <t>УКРАИНА</t>
  </si>
  <si>
    <t>ИНДИЯ</t>
  </si>
  <si>
    <t>CPT</t>
  </si>
  <si>
    <t>FOB</t>
  </si>
  <si>
    <t>EXW</t>
  </si>
  <si>
    <t>CIP</t>
  </si>
  <si>
    <t>ГЛИНЫ ПРОЧИЕ</t>
  </si>
  <si>
    <t>ЭК</t>
  </si>
  <si>
    <t>ОТСУТСВУЕТ</t>
  </si>
  <si>
    <t>BASF SE</t>
  </si>
  <si>
    <t>ТОВАРНЫЙ ЗНАК ОТСУТСТВУЕТ</t>
  </si>
  <si>
    <t>BASF</t>
  </si>
  <si>
    <t>IMERYS</t>
  </si>
  <si>
    <t>AVON OPERATIONS POLSKA SP. Z.O.O.</t>
  </si>
  <si>
    <t>Россия (RU)</t>
  </si>
  <si>
    <t>Италия (IT)</t>
  </si>
  <si>
    <t>Украина (UA)</t>
  </si>
  <si>
    <t>Германия (DE)</t>
  </si>
  <si>
    <t>Чехия (CZ)</t>
  </si>
  <si>
    <t>Финляндия (FI)</t>
  </si>
  <si>
    <t>Индия (IN)</t>
  </si>
  <si>
    <t>Китай (CN)</t>
  </si>
  <si>
    <t>5752070451</t>
  </si>
  <si>
    <t>Франция (FR)</t>
  </si>
  <si>
    <t>4802024540</t>
  </si>
  <si>
    <t>США (US)</t>
  </si>
  <si>
    <t>Эстония (EE)</t>
  </si>
  <si>
    <t>Латвия (LV)</t>
  </si>
  <si>
    <t>Турция (TR)</t>
  </si>
  <si>
    <t>4023002516</t>
  </si>
  <si>
    <t>7708234256</t>
  </si>
  <si>
    <t>6449069048</t>
  </si>
  <si>
    <t>0</t>
  </si>
  <si>
    <t>7719412253</t>
  </si>
  <si>
    <t>ООО "РЕСУРС"</t>
  </si>
  <si>
    <t>ОТСТУТСТВУЕТ</t>
  </si>
  <si>
    <t>ACROS ORGANICS BVBA</t>
  </si>
  <si>
    <t>ACROS</t>
  </si>
  <si>
    <t>Узбекистан (UZ)</t>
  </si>
  <si>
    <t>6325037100</t>
  </si>
  <si>
    <t>SIBELCO</t>
  </si>
  <si>
    <t>ООО "КЕМПАРТНЕРС"</t>
  </si>
  <si>
    <t>ООО "КЕРАМА МАРАЦЦИ"</t>
  </si>
  <si>
    <t>EKOM ECZACIBASI DIS TICARET. A.S.</t>
  </si>
  <si>
    <t>EUROARCE S.R.L.</t>
  </si>
  <si>
    <t>6367006248</t>
  </si>
  <si>
    <t>ООО "САМАРСКИЙ СТРОЙФАРФОР"</t>
  </si>
  <si>
    <t>3128037345</t>
  </si>
  <si>
    <t>4001007415</t>
  </si>
  <si>
    <t>5077017221</t>
  </si>
  <si>
    <t>5320002951</t>
  </si>
  <si>
    <t>3123357126</t>
  </si>
  <si>
    <t>6714045953</t>
  </si>
  <si>
    <t>5040051522</t>
  </si>
  <si>
    <t>4716001468</t>
  </si>
  <si>
    <t>ООО "КЕРАМИКА ГЖЕЛИ"</t>
  </si>
  <si>
    <t>ООО "ОСМИБТ"</t>
  </si>
  <si>
    <t>WITGERT</t>
  </si>
  <si>
    <t>IMERYS MINERALS LTD</t>
  </si>
  <si>
    <t>6165197455</t>
  </si>
  <si>
    <t>ООО "ЮГК"</t>
  </si>
  <si>
    <t>АО "КИРОВСКАЯ КЕРАМИКА"</t>
  </si>
  <si>
    <t>АО "СЫЗРАНСКАЯ КЕРАМИКА"</t>
  </si>
  <si>
    <t>ООО "КЕРАМИКА"</t>
  </si>
  <si>
    <t>АО "БКО"; АО "БОРОВИЧСКИЙ КОМБИНАТ ОГНЕУПОРОВ"</t>
  </si>
  <si>
    <t>ЗАО "УГРАКЕРАМ"</t>
  </si>
  <si>
    <t>249201, Калужская область, Бабынинский р-н, поселок Воротынск, ул Промышленная, д 3</t>
  </si>
  <si>
    <t>ОАО "НЕФРИТ - КЕРАМИКА"</t>
  </si>
  <si>
    <t>ООО "ФАЯНС"</t>
  </si>
  <si>
    <t>ООО "СП"</t>
  </si>
  <si>
    <t>SACMI IMOLA S.C.</t>
  </si>
  <si>
    <t>ALBAN MULLER INTERNATIONAL</t>
  </si>
  <si>
    <t>ALBAN MULLER</t>
  </si>
  <si>
    <t>4716020686</t>
  </si>
  <si>
    <t>ООО "Рока Рус"</t>
  </si>
  <si>
    <t>187000, Ленинградская область, Тосненский район, город Тосно, Промышленная улица, 7</t>
  </si>
  <si>
    <t>5077017214</t>
  </si>
  <si>
    <t>7816365432</t>
  </si>
  <si>
    <t>ООО "Имсд Рус"</t>
  </si>
  <si>
    <t>197022, город Санкт-Петербург, улица Профессора Попова, дом 37 литер щ, офис 512</t>
  </si>
  <si>
    <t>7715021474</t>
  </si>
  <si>
    <t>ООО "КПФ "Милорада "</t>
  </si>
  <si>
    <t>129085, город Москва, улица Годовикова, дом 9 строение 16</t>
  </si>
  <si>
    <t>РВФК ГМБХ ЛЮДВИГСФЕЛЬДЕ ГЕРМАНИЯ ПО ПОРУЧЕНИЮ ТИГАЛ КОММЕРЦ УГ</t>
  </si>
  <si>
    <t>14050, БЕРЛИН, СПРИТАЛАЛЛИ 1Е</t>
  </si>
  <si>
    <t>ARGILE DU VELAY - ARVEL</t>
  </si>
  <si>
    <t>ARVEL</t>
  </si>
  <si>
    <t>СИА СОЛОВЕЙ ТРАНСПОРТ И ЛОГИСТИК РИГА ЛАТВИЯ ПО ПОРУЧЕНИЮ ТИГАЛ КОММЕРЦ УГ</t>
  </si>
  <si>
    <t>745111120106</t>
  </si>
  <si>
    <t>OLIMZAR OU /BY ORDER IMCD SWEDEN AB/</t>
  </si>
  <si>
    <t>7701186067</t>
  </si>
  <si>
    <t>РВФК ГМБХ ЛЮДВИГСФЕЛЬДЕ ГЕРМАНИЯ ПО ПОРУЧЕНИЮ АЛБАН МЮЛЛЕР ИНТЕРНЕШНЛ</t>
  </si>
  <si>
    <t>28630, ФОНТЕН-СЮР-ЭР, ЗА 9 УЛИЦА ЖАН МОННЕ</t>
  </si>
  <si>
    <t>10013160/210519/0163401</t>
  </si>
  <si>
    <t>ГЛИНЫ ДЛЯ ИСПОЛЬЗОВАНИЯ В КАЧЕСТВЕ СЫРЬЯ ПРИ ПРОИЗВОДСТВЕ КОСМЕТИЧЕСКОЙ ПРОДУКЦИИ, : БЕЛЫЙ КАОЛИН WHITE KAOLIN COSKAO, В БУМАЖНЫХ МЕШКАХ ПО 25КГ -4 ШТ. СИНЕ-ЗЕЛЕНАЯ ГЛИНА BLUE-GREEN CLAY COSBLUE, СОСТАВ: МОНТМОРИЛЛОНИТ, ИЛИТ, В БУМ.МЕШКАХ ПО 20КГ -10 ШТ.</t>
  </si>
  <si>
    <t>10013160/060319/0040847</t>
  </si>
  <si>
    <t>ГЛИНЫ ДЛЯ ИСПОЛЬЗОВАНИЯ В КАЧЕСТВЕ СЫРЬЯ ПРИ ПРОИЗВОДСТВЕ КОСМЕТИЧЕСКОЙ ПРОДУКЦИИ, : РОЗОВАЯ ГЛИНА PINK CLAY COSPINK, СОСТАВ: МОНТМОРИЛЛОНИТ, ИЛЛИТ, В БУМ.МЕШКАХ ПО 14.5КГ -2 ШТ. СИНЕ-ЗЕЛЕНАЯ ГЛИНА BLUE-GREEN CLAY COSBLUE, СОСТАВ: МОНТМОРИЛЛОНИТ, ИЛИТ, В БУМ.МЕШКАХ ПО 20КГ -2 ШТ. ГЛИНА ГАССУЛ GHASSOUL, СОСТАВ: ГАССУЛ 100%, В БУМ.МЕШКАХ ПО 25КГ -4 ШТ. ГЛИНА ЗЕЛЕНАЯ ВЕЛЕ VELAY GREEN CLAY COSGREEN, СОСТАВ: ИЛИТ, КАОЛИН, МОНТМОРИЛЛОНИТ, В БУМ.МЕШКАХ ПО 21КГ -10 ШТ. КРАСНАЯ ГЛИНА RED CLAY COSRED, СОСТАВ: ИЛИТ, В БУМ.МЕШКАХ ПО 14.5КГ -14 ШТ. ГЛИНА ЖЕЛТАЯ YELLOW CLAY COSYELLOW, СОСТАВ: ИЛЛИТ, В БУМ.МЕШКАХ ПО 18КГ -28 ШТ.</t>
  </si>
  <si>
    <t>ARGILE</t>
  </si>
  <si>
    <t>7718643346</t>
  </si>
  <si>
    <t>ООО "КПФ "МИЛОРАДА"</t>
  </si>
  <si>
    <t>129085, город Москва, ул Годовикова, д 9 стр 16</t>
  </si>
  <si>
    <t>ООО "ИМСД РУС"</t>
  </si>
  <si>
    <t>197022, город Санкт-Петербург, ул Профессора Попова, д 37 литер щ, пом 1Н оф 512</t>
  </si>
  <si>
    <t>10013160/231219/0566589</t>
  </si>
  <si>
    <t>ГЛИНЫ ДЛЯ ИСПОЛЬЗОВАНИЯ В КАЧЕСТВЕ СЫРЬЯ ПРИ ПРОИЗВОДСТВЕ КОСМЕТИЧЕСКОЙ ПРОДУКЦИИ, : ГЛИНА ЗЕЛЕНАЯ ВЕЛЕ VELAY GREEN CLAY COSGREEN, СОСТАВ: ИЛИТ, КАОЛИН, МОНТМОРИЛЛОНИТ, В БУМ.МЕШКАХ ПО 21КГ -10 ШТ.</t>
  </si>
  <si>
    <t>IMERYS REFRACTORY MINERALS CLERAC</t>
  </si>
  <si>
    <t>КАОЛИН</t>
  </si>
  <si>
    <t>Отсуствует</t>
  </si>
  <si>
    <t>7719699052</t>
  </si>
  <si>
    <t>ООО "ТД АСТОН МС"</t>
  </si>
  <si>
    <t>ООО "ВИТРА САНТЕХНИКА"</t>
  </si>
  <si>
    <t>CHINA MINERAL PROCESSING LIMITED</t>
  </si>
  <si>
    <t>D</t>
  </si>
  <si>
    <t>0571016238</t>
  </si>
  <si>
    <t>TIGAL COMMERCE UG</t>
  </si>
  <si>
    <t>АО КЕРАМОГРАНИТ ДАГЕСТАН</t>
  </si>
  <si>
    <t>ИП Мухаметов Марат Ильдарович</t>
  </si>
  <si>
    <t>GLAZURA s.r.o.</t>
  </si>
  <si>
    <t>7806570908</t>
  </si>
  <si>
    <t>ООО "ТОРРЕСИД"</t>
  </si>
  <si>
    <t>ARNO WITGERT INH. DIPL.-ING. (FH) MICHAEL LIEBIG E.K.</t>
  </si>
  <si>
    <t>7724709468</t>
  </si>
  <si>
    <t>ООО "ТД "ХИММЕД"</t>
  </si>
  <si>
    <t>ALBAN MULLER INERNATIONAL</t>
  </si>
  <si>
    <t>ООО "БИСТЕРФЕЛЬД РУС"</t>
  </si>
  <si>
    <t>140165, Московская область, город Раменское, поселок Комбината стройматериалов-2, ул Железнодорожная, стр 1Б</t>
  </si>
  <si>
    <t>9717065142</t>
  </si>
  <si>
    <t>ООО "КРОДА РУС"</t>
  </si>
  <si>
    <t>195027, город Санкт-Петербург, ул Магнитогорская, д 30 литера б, помещ 114</t>
  </si>
  <si>
    <t>119415, 119415, Г.Москва, ВН.ТЕР.Г. МУНИЦИПАЛЬНЫЙ ОКРУГ ПРОСПЕКТ ВЕРНАДСКОГО, ПР-КТ ВЕРНАДСКОГО, Д. 41, СТР. 1, ЭТ./ПОМЕЩ. 7/I, КАБ. 718</t>
  </si>
  <si>
    <t>AK-PA TEKSTIL IHRACAT PAZARLAMA A.S.</t>
  </si>
  <si>
    <t>34437, ISTANBUL, GUMUSSUYU, BEYOGLU, MIRALAY SEFIK BEY SOKAK AKHAN NO 15 KAT 1</t>
  </si>
  <si>
    <t>187026, 187026, ОБЛАСТЬ ЛЕНИНГРАДСКАЯ, Р-Н ТОСНЕНСКИЙ, КМ 16 (АВТОДОРОГА П.УЛЬЯНОВКА - Г.ОТРАДНОЕ, ЗД. ПЛОЩАДКА № 1</t>
  </si>
  <si>
    <t>AKCOAT ILERI KIMYASAL KAPLAMA MALZEMELERI SAN. TIC. A.S</t>
  </si>
  <si>
    <t>20 MICRONS LIMITED</t>
  </si>
  <si>
    <t>391760, CITY, GUJARAT, 347, GIDC INDUSTRIAL ESTATE, WAGHODIA - 391760, DI</t>
  </si>
  <si>
    <t>7804395351</t>
  </si>
  <si>
    <t>ООО "ЗИГВЕРК"</t>
  </si>
  <si>
    <t>188508, 188508, ОБЛАСТЬ ЛЕНИНГРАДСКАЯ, Р-Н ЛОМОНОСОВСКИЙ, УЛ. 4-Я (СЕВ.Ч.ПРОМЗОНЫ ГОРЕЛОВО ТЕР), Д. 2А</t>
  </si>
  <si>
    <t>20 MICRONS</t>
  </si>
  <si>
    <t>EUROBIO LAB OU</t>
  </si>
  <si>
    <t>12618, REG. № 12620073, TALLINN, LEIVA 5</t>
  </si>
  <si>
    <t>7701298966</t>
  </si>
  <si>
    <t>ООО "ПЕРВОЕ РЕШЕНИЕ"</t>
  </si>
  <si>
    <t>7726059896</t>
  </si>
  <si>
    <t>АО ЛОРЕАЛЬ</t>
  </si>
  <si>
    <t>7727218122</t>
  </si>
  <si>
    <t>ООО "РУСМЕДТОРГ"</t>
  </si>
  <si>
    <t>АЗЕРБАЙДЖАН</t>
  </si>
  <si>
    <t>РОССИЯ</t>
  </si>
  <si>
    <t>ГЕРМАНИЯ</t>
  </si>
  <si>
    <t>КИТАЙ</t>
  </si>
  <si>
    <t>ТУРЦИЯ</t>
  </si>
  <si>
    <t>ИСПАНИЯ</t>
  </si>
  <si>
    <t>США</t>
  </si>
  <si>
    <t>ПОЛЬША</t>
  </si>
  <si>
    <t>ИТАЛИЯ</t>
  </si>
  <si>
    <t>ФРАНЦИЯ</t>
  </si>
  <si>
    <t>Я_ПРОЧИЕ</t>
  </si>
  <si>
    <t>БЕЛЬГИЯ</t>
  </si>
  <si>
    <t>ГРУЗИЯ</t>
  </si>
  <si>
    <t>УЗБЕКИСТАН</t>
  </si>
  <si>
    <t>ЛИТВА</t>
  </si>
  <si>
    <t>ЭСТОНИЯ</t>
  </si>
  <si>
    <t>Группа</t>
  </si>
  <si>
    <t>Производитель</t>
  </si>
  <si>
    <t>Производитель Итого</t>
  </si>
  <si>
    <t>142253, Московская область, город Серпухов, поселок Большевик, тер Лесная, д 1</t>
  </si>
  <si>
    <t>34394, LEVENT/SISLI ISTANBUL, BUYUKDERE CAD. ALI KAYA SOK. NO: 5</t>
  </si>
  <si>
    <t>ВЕЛИКОБРИТАНИЯ</t>
  </si>
  <si>
    <t>5031042874</t>
  </si>
  <si>
    <t>POWERPOZZ</t>
  </si>
  <si>
    <t>БОЛГАРИЯ</t>
  </si>
  <si>
    <t>ЧАО ГЛУХОВЕЦКИЙ ГОКК</t>
  </si>
  <si>
    <t>4004008657</t>
  </si>
  <si>
    <t>ARGICAL</t>
  </si>
  <si>
    <t>ООО "НКСС"</t>
  </si>
  <si>
    <t>7816424590</t>
  </si>
  <si>
    <t>ООО "Тиккурила"</t>
  </si>
  <si>
    <t>192289, город Санкт-Петербург, проспект Девятого Января, 15-3</t>
  </si>
  <si>
    <t>TANGSHAN MADISON KAOLIN LIMITED COMPANY</t>
  </si>
  <si>
    <t>HEBEI PROVINCE P. R., TANGSHAN, HAIQIANG ROAD, HAIGANG DEVELOPMENT AREA</t>
  </si>
  <si>
    <t>(CMP)CHINA MINERAL PROCESSING LIMITED</t>
  </si>
  <si>
    <t>UKRAINIAN KAOLIN COMPANY</t>
  </si>
  <si>
    <t>TANGSHAN . HAIQIANG ROAD, HAIGANG DEVELOPMENT AREA HEBEI PROVINCE P. R.</t>
  </si>
  <si>
    <t>AMBERGER KAOLINWERKE EDUARD KICK GMBH &amp; CO.KG</t>
  </si>
  <si>
    <t>МИНЕРАЛЬНОЕ СЫРЬЕ КАОЛИН, МАРКИ KAOLIN, ПРЕДНАЗНАЧЕНО ДЛЯ ИСПОЛЬЗОВАНИЯ В КАЧЕСТВЕ СЫРЬЯ ПРИ ПРОИЗВОДСТВЕ КЕРАМИЧЕСКОЙ ПРОДУКЦИИ, В ВИДЕ ТВЕРДОЙ БЕЛОЙ ПУДРЫ. :УПАКОВАНО В МЕШКИ БИГ-БЭГИ ПО 0,950 КГ.</t>
  </si>
  <si>
    <t>AMBERGER KAOLINWERKE EDUARD KICK GMBH &amp; CO.</t>
  </si>
  <si>
    <t>AMBERGER KAOLINWERKE</t>
  </si>
  <si>
    <t>КС-1</t>
  </si>
  <si>
    <t>НГОК</t>
  </si>
  <si>
    <t>7407000127</t>
  </si>
  <si>
    <t>ООО "АЛЬЯНС РТИ"</t>
  </si>
  <si>
    <t>7705966318</t>
  </si>
  <si>
    <t>АО РУСАТОМ СЕРВИС</t>
  </si>
  <si>
    <t>АКВ УКРАИНСКОЕ КАОЛИНОВОЕ ОБЩЕСТВО</t>
  </si>
  <si>
    <t>QUARZWERKE GMBH</t>
  </si>
  <si>
    <t>50226, FRECHEN, KASKADENWEG 40</t>
  </si>
  <si>
    <t>7316005657</t>
  </si>
  <si>
    <t>ООО "Кварцверке Ульяновск"</t>
  </si>
  <si>
    <t>432049, Ульяновская область, город Ульяновск, Азовская улица, 82а</t>
  </si>
  <si>
    <t>ЗАО "ГЕОКОМ"</t>
  </si>
  <si>
    <t>249844, КАЛУЖСКАЯ область ДЗЕРЖИНСКИЙ район, П. ПОЛОТНЯНЫЙ ЗАВОД, улица СЛОБОДКА, дом 111</t>
  </si>
  <si>
    <t>СП АО УЗКАБЕЛЬ</t>
  </si>
  <si>
    <t>100041, город ТАШКЕНТ, улица ДУРМОН ЙУЛИ, 2</t>
  </si>
  <si>
    <t>МИКАО</t>
  </si>
  <si>
    <t>7702080289</t>
  </si>
  <si>
    <t>7602118524</t>
  </si>
  <si>
    <t>105082, Россия, МОСКВА, улица ФРИДРИХА ЭНГЕЛЬСА, дом 75, СТР. 5 П VIII, К. 1, ОФ. 613</t>
  </si>
  <si>
    <t>92242, HIRSCHAU, GEORG-SCHIFFER STR. 70</t>
  </si>
  <si>
    <t>TIKKURILA OYJ</t>
  </si>
  <si>
    <t>5249099445</t>
  </si>
  <si>
    <t>7724739430</t>
  </si>
  <si>
    <t>ООО "ВТОРМ-А"</t>
  </si>
  <si>
    <t>115201, город МОСКВА, переулок КОТЛЯКОВСКИЙ 1-ЫЙ, дом 3, КОМ. 12</t>
  </si>
  <si>
    <t>83009, город ДОНЕЦК, улица ФИОЛЕТОВА, дом 7</t>
  </si>
  <si>
    <t>КАОЛИН СУХОГО ОБОГАЩЕНИЯ, В ВИДЕ ПОРОШКА МАРКИ КБЕ-1, ПРЕДНАЗНАЧЕН ДЛЯ ИСПОЛЬЗОВАНИЯ В ПРОИЗВОДСТВЕ РЕЗИНОВЫХ И ПЛАСТМАССОВЫХ ИЗДЕЛИЙ, ИСКУССТВЕННЫХ КОЖ И ТКАНЕЙ, КЕРАМИЧЕСКИХ И ФАРФОРОВЫХ ИЗДЕЛИЙ. :</t>
  </si>
  <si>
    <t>3435094507</t>
  </si>
  <si>
    <t>ООО "ТД ВПРТТ"</t>
  </si>
  <si>
    <t>404130, ВОЛГОГРАДСКАЯ ОБЛАСТЬ, город ВОЛЖСКИЙ, УЛИЦА ИМ. Ф. город ЛОГИНОВА, ДОМ 23В, КА</t>
  </si>
  <si>
    <t>ООО "ГЕРМЕС ПЛЮС"</t>
  </si>
  <si>
    <t>83008, город ДОНЕЦК, улица ЮГОСЛАВСКАЯ, 28</t>
  </si>
  <si>
    <t>BRENNTAG SPECIALTIES INC.</t>
  </si>
  <si>
    <t>ЗАО "БАНГ И БОНСОМЕР"</t>
  </si>
  <si>
    <t>MAPEI S.P.A.</t>
  </si>
  <si>
    <t>20158, MILANO, VIA CAFIERO, 22</t>
  </si>
  <si>
    <t>5040059680</t>
  </si>
  <si>
    <t>ЗАО "Мапеи"</t>
  </si>
  <si>
    <t>142800, Московская область, Ступинский район, город Ступино, улица Академика Белова, 5</t>
  </si>
  <si>
    <t>ДЕГИДРОКСИЛИРОВАННЫЙ СИЛИКАТ АЛЮМИНИЯ - (КОАЛИН). ДЕГИДРОКСИЛИРОВАННЫЙ СИЛИКАТ АЛЮМИНИЯ - (КОАЛИН). АМОРФНЫЙ НЕКРИСТАЛЛИЧЕСКИЙ МАТЕРИАЛ, СОСТОЯЩИЙ ИЗ ТОНКОСЛОИСТЫХ ЧАСТИЦ. ИСПОЛЬЗУЕТСЯ В КАЧЕСТВЕ ДОБАВКИ ДЛЯ РАЗНЫХ СОРТОВ ЦЕМЕНТА, СТРОИТЕЛЬНЫХ РАСТВОРОВ И ПОКРЫТИЙ НА ОСНОВЕ ПОРТЛАНДЦЕМЕНТА ИЛИ ИЗВЕСТИ.</t>
  </si>
  <si>
    <t>AGS MINERAUX</t>
  </si>
  <si>
    <t>6154149925</t>
  </si>
  <si>
    <t>ООО "ДОНТЕХ"</t>
  </si>
  <si>
    <t>347902, РОСТОВСКАЯ ОБЛАСТЬ, город ТАГАНРОГ, переулок ТРУДОВЫХ РЕЗЕРВОВ, дом 10, ОФ. 312Д</t>
  </si>
  <si>
    <t>ООО "АРКСЭЛ"</t>
  </si>
  <si>
    <t>ДОНЕЦКАЯ ОБЛАСТЬ, город ДОНЕЦК, переулок ВЯТСКИЙ, 2Б</t>
  </si>
  <si>
    <t>НОВОКАОЛИНОВЫЙ ГОК</t>
  </si>
  <si>
    <t>IRAN CHINA CLAY INDUSTRIES CO.</t>
  </si>
  <si>
    <t>NO. 2, SHAHID RAHIMI ST., NELSON MANDELA, (JORDAN) AVE. POST, CODE: 1967916974 TE</t>
  </si>
  <si>
    <t>4029019354</t>
  </si>
  <si>
    <t>ИРАН</t>
  </si>
  <si>
    <t>ГЛИНА КАОЛИНОВАЯ</t>
  </si>
  <si>
    <t>SIBELCO GROUP</t>
  </si>
  <si>
    <t>SIBELCO UK LTD</t>
  </si>
  <si>
    <t>DE-56414, HERSCHBACH, ARNO-WITGERT-STR. 1</t>
  </si>
  <si>
    <t>140125, МОСКОВСКАЯ ОБЛАСТЬ, ОСТРОВЦЫ, улица БАУЛИНСКАЯ, дом 4,  квартира  28</t>
  </si>
  <si>
    <t>10005022/250119/0004774</t>
  </si>
  <si>
    <t>ООО "ЭРГА ПЛЮС"</t>
  </si>
  <si>
    <t>248018, Россия, город КАЛУГА, улица ХРУСТАЛЬНАЯ, 22</t>
  </si>
  <si>
    <t>КАОЛИНОВАЯ РУДА, КРУПНОСТЬ МАТЕРИАЛА 0-0,2ММ, В ВИДЕ ПОРОШКА,В ПАКЕТАХ ПО 4.86- 9.25КГ, В ПЛАСТИК.БОЧКАХ,ПОСТАВЛЯЕТСЯ В КАЧЕСТВЕ ЛАБОРАТОРНЫХ ОБРАЗЦОВ ДЛЯ ПРОВЕДЕНИЯ ИСПЫТАНИЙ С ЦЕЛЬЮ ИССЛЕДОВАНИЯ ВОЗМОЖНОСТИ СНИЖЕНИЯ СОДЕРЖАНИЯ МИНЕРАЛОВ СОДЕРЖАЩИХ ЖЕЛЕЗО С ЦЕЛЬЮ ПОВЫШЕНИЯ КАЧЕСТВА КАОЛИНОВОЙ РУДЫ: КАОЛИНОВАЯ РУДА КАОЛИНОВАЯ РУДА КАОЛИНОВАЯ РУДА КАОЛИНОВАЯ РУДА КАОЛИНОВАЯ РУДА</t>
  </si>
  <si>
    <t>10216170/250119/0011164</t>
  </si>
  <si>
    <t>10210200/110219/0016595</t>
  </si>
  <si>
    <t>11415, ESTONIA, TALLINN, PETERBUTI TEE, 49</t>
  </si>
  <si>
    <t>ПРОДУКТ ASP 600 - КАОЛИН НЕКАЛЬЦИНИРОВАННЫЙ (ПУДРА БЕЛОГО ЦВЕТА БЕЗ ЗАПАХА, СОДЕРЖИТ КАОЛИН, ДИОКСИД ТИТАНА, ТРИОКСИД ЖЕЛЕЗА). СОСТАВ: КАОЛИН (БОЛЕЕ 78%), ДИОКСИД ТИТАНА (0, 1%-2,5%), ТРИОКСИД ЖЕЛЕЗА (0,1%-2,5%). ИСПОЛЬЗУЕТСЯ В ПРОИЗВОДСТВЕ КОСМЕТИЧЕСКИХ СРЕДСТВ. В МЕШКАХ ПО 25,0 КГ/НЕТТО. 200МЕШ*25,0КГ</t>
  </si>
  <si>
    <t>BASF CHEMICAL COMPANY</t>
  </si>
  <si>
    <t>10106010/260219/0002177</t>
  </si>
  <si>
    <t>КАОЛИН. МАРКА: МИКАО 02-98-10Т(500М). ИСПОЛЬЗУЕТСЯ ПРИ ПРОИЗВОДСТВЕ ЛАКОКРАСОЧНОЙ ПРОДУКЦИИ. ОБЩИЙ ВЕС БРУТТО С УЧЕТОМ ПОДДОНОВ СОСТАВЛЯЕТ 10280КГ :</t>
  </si>
  <si>
    <t>10311010/060219/0003685</t>
  </si>
  <si>
    <t>КАОЛИН СУХОГО ОБОГАЩЕНИЯ МАРКИ КР-1, ПРЕДСТАВЛЯЕТ СОБОЙ ПОРОШОК БЕЛОГО ЦВЕТА, ХАРАКТЕРИСТИКИ: МАССОВАЯ ДОЛЯ ОКСИДА ЖЕЛЕЗА FE2O3 1,06%, МАССОВЯ ДОЛЯ АНГИДИРИДА СЕРНОЙ КИСЛОТЫ 0,30%, МАССОВАЯ ДОЛЯ ОСТАТКА НА СЕТКЕ № 014 - 0,016%, МАССОВАЯ ДОЛЯ ВЛАГИ 0, 69%. ПРЕДНАЗНАЧЕН В КАЧЕСТВЕ НАПОЛНИТЕЛЯ ДЛЯ ИЗГОТОВЛЕНИЯ РЕЗИНОТЕХНИЧЕСКИХ И ПЛАСТМАССОВЫХ ИЗДЕЛИЙ, РЕЗИНОВОЙ ОБУВИ, ИСКУССТВЕННЫХ КОЖ И ТКАНЕЙ. :</t>
  </si>
  <si>
    <t>10610080/210319/0012630</t>
  </si>
  <si>
    <t>ПАО СИЛОВЫЕ МАШИНЫ - ЗТЛ ЛМЗ ЭЛЕКТРОСИЛА ЭНЕРГОМАШЭКСПОРТ</t>
  </si>
  <si>
    <t>195009, город САНКТ-ПЕТЕРБУРГ, улица ВАТУТИНА ДОМ 3, ЛИТ. А</t>
  </si>
  <si>
    <t>АО SIRDARYO IES</t>
  </si>
  <si>
    <t>120219, СЫРДАРЬИНСКАЯ область город ШИРИН, улица ЭНЕРГЕТИКОВ, 7</t>
  </si>
  <si>
    <t>СЫПУЧИЙ ПРОДУКТ - КАОЛИН - МИНЕРАЛЬНОЕ ВЕЩЕСТВО, ЯВЛЯЕТСЯ КОМПОНЕНТОМ (НАПОЛНИТЕЛЕМ) ЗАМАЗКИ, ПРЕДНАЗНАЧЕННОЙ ДЛЯ КРЕПЛЕНИЯ ОБМОТКИ В ЛОБОВОЙ ЧАСТИ СТАТОРОВ ТУРБОГЕНЕРАТОРОВ. НАЗНАЧЕНИЕ: МАТЕРИАЛЫ ПРИМЕНЯЕМЫЕ ПРИ РЕМОНТНО-МОНТАЖНЫХ РАБОТАХ. ОБЛАСТЬ П РИМЕНЕНИЯ: ОБЩЕПРОМЫШЛЕННАЯ. ПОСТАВЛЯЕТСЯ ДЛЯ СЫРДАРЬИНСКОЙ ТЭС НАПОЛНИТЕЛЬ ЗАМАЗКИ ЭЗ-246.</t>
  </si>
  <si>
    <t>10610080/180319/0011912</t>
  </si>
  <si>
    <t>10418010/250319/0072474</t>
  </si>
  <si>
    <t>КАОЛИН КАЛЬЦИНИРОВАННЫЙ,ОСНОВНЫЕ ОБЛАСТИ ПРИМЕНЕНИЯ: КЕРАМИКА (САНТЕХНИКА, ПОЛОВАЯ, СТЕНОВАЯ ПЛИТКА И КРОВЕЛЬНАЯ ЧЕРЕПИЦА, ПЛИТКА; ФАРФОР, СТОЛОВАЯ ПОСУДА ОГНЕУПОРНЫЕ МАТЕРИАЛЫ И Т. Д.),КОСМЕТИЧЕСКИЕ ТОВАРЫ,ВНЕШНИЙ ВИД-ТВЕРДЫЙ ПОРОШОК. :CALK 89/1.3</t>
  </si>
  <si>
    <t>10313140/280319/0017648</t>
  </si>
  <si>
    <t>БАЛЫК АНДРЕЙ БОРИСОВИЧ</t>
  </si>
  <si>
    <t>ЛУГАНСКАЯ ОБЛАСТЬ, ПГТ. РОДАКОВО, улица ВОКЗАЛЬНАЯ, 59</t>
  </si>
  <si>
    <t>КАОЛИН КОСМЕТИЧЕСКИЙ, ДЛЯ ИСПОЛЬЗОВАНИЯ В АНАЛИТИЧЕСКОЙ ХИМИИ КАОЛИН КОСМЕТИЧЕСКИЙ (ТЕХ) (1_КГ; 103285-18)</t>
  </si>
  <si>
    <t>АО ЛЕНРЕАКТИВ</t>
  </si>
  <si>
    <t>ЛЕНРЕАКТИВ</t>
  </si>
  <si>
    <t>10013160/220519/0164932</t>
  </si>
  <si>
    <t>КАОЛИН ДЛЯ ПРОИЗВОДСТВА КОСМЕТИЧЕСКОЙ ПРОДУКЦИИ: KAOLIN / КАОЛИН</t>
  </si>
  <si>
    <t>МИКРОТАЛЬКМЕД НПП</t>
  </si>
  <si>
    <t>10113110/230319/0038382</t>
  </si>
  <si>
    <t>КАОЛИН ДЛЯ ИСПОЛЬЗОВАНИЯ В КАЧЕСТВЕ СЫРЬЯ ПРИ ПРОИЗВОДСТВЕ ПАРФЮМЕРНО-КОСМЕТИЧЕСКОЙ ПРОДУКЦИИ, : БЕЛАЯ ГЛИНА WHITE CLAY, СОСТАВ: БЕЛАЯ ГЛИНА(КАОЛИН) 100%, В БОЧКАХ ПО 25КГ -22 ШТ.</t>
  </si>
  <si>
    <t>10113110/100419/0048724</t>
  </si>
  <si>
    <t>ДЕГИДРОКСИЛИРОВАННЫЙ СИЛИКАТ АЛЮМИНИЯ - (КОАЛИН). ДЕГИДРОКСИЛИРОВАННЫЙ СИЛИКАТ АЛЮМИНИЯ - (КОАЛИН). АМОРФНЫЙ НЕКРИСТАЛЛИЧЕСКИЙ МАТЕРИАЛ, СОСТОЯЩИЙ ИЗ ТОНКОСЛОИСТЫХ ЧАСТИЦ. ИСПОЛЬЗУЕТСЯ В КАЧЕСТВЕ ДОБАВКИ ДЛЯ РАЗНЫХ СТРОИТЕЛЬНЫХ РАСТВОРОВ И ПОКРЫТИЙ НА ОСНОВЕ ПОРТЛАНДЦЕМЕНТА ИЛИ ИЗВЕСТИ.</t>
  </si>
  <si>
    <t>ООО "ТИККУРИЛА"</t>
  </si>
  <si>
    <t>10013160/210619/0216231</t>
  </si>
  <si>
    <t>7707697734</t>
  </si>
  <si>
    <t>ООО "БЕСТ-ФАРМ"</t>
  </si>
  <si>
    <t>127051, МОСКВА, Б-Р ПЕТРОВСКИЙ, дом 13, СТР. 1, помещение 2, этаж 2, КОМ 7</t>
  </si>
  <si>
    <t>ООО "ДЛ-В"</t>
  </si>
  <si>
    <t>город ДОНЕЦК, улица СКЛАДСКАЯ, ДОМ 3 В</t>
  </si>
  <si>
    <t>КАОЛИН: ГЛИНА БЕЛАЯ (КАОЛИН), 1 КГ; НЕ ПРИМЕНЯЕТСЯ В ВЕТЕРИНАРИИ. СТРАНА РОССИЯ</t>
  </si>
  <si>
    <t>НОВОКАОЛИНОВЫЙ ГОРНООБОГАТИТЕЛЬНЫЙ КОМБИНАТ</t>
  </si>
  <si>
    <t>10108032/110619/0001439</t>
  </si>
  <si>
    <t>4632169626</t>
  </si>
  <si>
    <t>ООО "НПО КОМПОЗИТ"</t>
  </si>
  <si>
    <t>305022, КУРСКАЯ ОБЛ, город КУРСК, улица СОЛОВЬИНАЯ, дом 49</t>
  </si>
  <si>
    <t>HARBURG-FREUDENBERGER MASCHINENBAU GMBH</t>
  </si>
  <si>
    <t>57251, FREUDENBERG, ASDORFER STR, 60</t>
  </si>
  <si>
    <t>КАОЛИН, БЕЛАЯ ГЛИНА. ОСНОВНОЙ ЭЛЕМЕНТ КАОЛИНИТ, СОДЕРЖИТ ПРИМЕСИ КВАРЦЕВ, ПОЛЕВЫХ ШПАТОВ, СЛЮДЫ.ПРИМЕНЯЕТСЯ КАК НАПОЛНИТЕЛЬ ДЛЯ РЕЗИНЫ, № CAS 1332-58-7 :</t>
  </si>
  <si>
    <t>БЕЗ ОБОЗНАЧЕНИЯ</t>
  </si>
  <si>
    <t>10113110/250619/0090725</t>
  </si>
  <si>
    <t>10113110/280619/0092431</t>
  </si>
  <si>
    <t>ООО "ППГ ИНДАСТРИЗ ЛИПЕЦК"</t>
  </si>
  <si>
    <t>399071, ЛИПЕЦКАЯ ОБЛ, ГРЯЗИНСКИЙ район, КАЗИНКА, ТЕРРИТОРИЯ ОЭЗ ППТ ЛИПЕЦК, ЗДАН</t>
  </si>
  <si>
    <t>PPG INDUSTRIES ITALIA SPA</t>
  </si>
  <si>
    <t>80023, CAIVANO, STRADA STATALE 87, KM 16+460</t>
  </si>
  <si>
    <t>КАОЛИНОВЫЙ НАПОЛНИТЕЛЬ ДЛЯ ПРОИЗВОДСТВА ЛАКОКРАСОЧНЫХ МАТЕРИАЛОВ НАПОЛНИТЕЛЬ POLSPERSE 10, ПРЕДСТАВЛЯЕТ СОБОЙ ПОРОШОК БЕЛОГО ЦВЕТА БЕЗ ЗАПАХА, СОСТАВ: КАОЛИН - 100%, ПРИМЕНЯЕТСЯ ДЛЯ СНИЖЕНИЯ РАСХОДА ПИГМЕНТОВ, НЕ ИСПОЛЬЗУЕТСЯ В ПРАКТИКЕ ХОЗЯЙСТВЕННО-ПИТЬЕВОГО ВОДОСНАБЖЕНИЯ</t>
  </si>
  <si>
    <t>S&amp;B MINERALS FINANCE S.C.A.</t>
  </si>
  <si>
    <t>10418010/110619/0146636</t>
  </si>
  <si>
    <t>50226, FRECHEN, KASKADENWEG, 40</t>
  </si>
  <si>
    <t>КАОЛИН PHARMAKAOLIN B860-4500КГ,НЕКАЛЬЦИНИРОВАННЫЙ,ХИМ.СОСТАВ:SIO2-46.8%,AL2 O 3-37%,FE2O3-0.75%,TIO2-0.6%,NA2O-0.1%K2O-1.5%,ОСНОВНЫЕ ОБЛАСТИ ПРИМЕНЕНИЯ: КЕРАМИКА (САНТЕХНИКА, ПОЛОВАЯ, СТЕНОВАЯ ПЛИТКА И КРОВЕЛЬНАЯ ЧЕРЕПИЦА, ПЛИТКА; ФАРФОР, СТОЛОВАЯ П ОСУДА ОГНЕУПОРНЫЕ МАТЕРИАЛЫ И Т. Д.),КОСМЕТИЧЕСКИЕ ТОВАРЫ,ВНЕШНИЙ ВИД-ТВЕРДЫЙ ПОРОШОК. :PHARMAKAOLIN B860</t>
  </si>
  <si>
    <t>10511010/200619/0083293</t>
  </si>
  <si>
    <t>6679121831</t>
  </si>
  <si>
    <t>ООО "СИНЭРГИЯ"</t>
  </si>
  <si>
    <t>623384, СВЕРДЛОВСКАЯ ОБЛАСТЬ, город ПОЛЕВСКОЙ, улица ДЕКАБРИСТОВ, дом 2А, ОФИС 3</t>
  </si>
  <si>
    <t>ООО "GILAN ORCHARDS"</t>
  </si>
  <si>
    <t>КУСАРСКИЙ район, С. АШАГЫ ЛЯЙАР</t>
  </si>
  <si>
    <t>КАОЛИН МАРКИ КБЕ-1 - 5,00ТН. МАССОВАЯ ДОЛЯ ЧАСТИЦ РАЗМЕРОМ МЕНЕЕ 20МКМ -90%, МЕНЕЕ 5МКМ -65%. ИСПОЛЬЗУЕТСЯ В КАЧЕСТВЕ ЗАЩИТЫ ДЕРЕВЬЕВ ОТ СОЛНЕЧНЫХ ОЖОГОВ В ФРУКТОВЫХ САДАХ. ТУ 5729-071-00284530-96. ПОСТАВЛЯЕТСЯ В МЕШКАХ НА ПАЛЛЕТАХ. :</t>
  </si>
  <si>
    <t>КАОЛИН КАЛЬЦИНИРОВАННЫЙ СМР80, В ВИДЕ ПОРОШКА БЕЛОГО ЦВЕТА, ИСПОЛЬЗУЕТСЯ В ЛАКОКРАСОЧНОЙ ПРОМЫШЛЕННОСТИ ДЛЯ ГЛЯНЦЕОБРАЗОВАНИЯ: :В 160 МЕШКАХ ПО450 КГ В 960 МЕШКАХ ПО 25 КГ</t>
  </si>
  <si>
    <t>10216170/250519/0091099</t>
  </si>
  <si>
    <t>10311010/270519/0019111</t>
  </si>
  <si>
    <t>6168083600</t>
  </si>
  <si>
    <t>ООО "ДОНТРАНСТРЕЙД"</t>
  </si>
  <si>
    <t>344090, РОСТОВСКАЯ ОБЛАСТЬ, город РОСТОВ-НА-ДОНУ, улица ДОВАТОРА, дом 150, ОФИС 300А</t>
  </si>
  <si>
    <t>83037, город ДОНЕЦК, улица КИРОВА, дом 90, ОФИС 3</t>
  </si>
  <si>
    <t>КАОЛИН СУХОГО ОБОГАЩЕНИЯ, В ВИДЕ ПОРОШКА МАРКИ КР-2 ЯВЛЯЕТСЯ НАПОЛНИТЕЛЕМ И ПРЕДНАЗНАЧЕН ДЛЯ ИСПОЛЬЗОВАНИЯ В ПРОИЗВОДСТВЕ РЕЗИНОВЫХ И ПЛАСТМАССОВЫХ ИЗДЕЛИЙ, ИСКУССТВЕННЫХ КОЖ И ТКАНЕЙ, РАСФАСОВАН В МЕШКИ: КАОЛИН МАРКИ КР-2</t>
  </si>
  <si>
    <t>10313140/070519/0027088</t>
  </si>
  <si>
    <t>10013070/290119/0003029</t>
  </si>
  <si>
    <t>7703539871</t>
  </si>
  <si>
    <t>ООО "СПЛАТ"</t>
  </si>
  <si>
    <t>174350, НОВГОРОДСКАЯ область ОКУЛОВСКИЙ район, ТЕРРИТОРИЯ 2-Й КМ, АВТОДОР. ОКУЛОВКА-К</t>
  </si>
  <si>
    <t>STS HOLDING GROUP LTD</t>
  </si>
  <si>
    <t>5300, GABROVO, 14 STANCIONNA STR</t>
  </si>
  <si>
    <t>ГЛИНЫ КАОЛИНОВЫЕ, КАЛЬЦИНИРОВАННЫЕ ИЛИ НЕКАЛЬЦИНИРОВАННЫЕ, ПОСТАВЛЯЕТСЯ В КАЧЕСТВЕ СЫРЬЯ ДЛЯ ПРОИЗВОДСТВА СРЕДСТВ ДЛЯ ЧИСТКИ ЗУБОВ ГЛИНА РОЗОВАЯ PINCK CLAY, УПАКОВКА БОЧКА</t>
  </si>
  <si>
    <t>ENNAGRAM</t>
  </si>
  <si>
    <t>BUYUKDERE, ISTANBUL TURKEY, CAD. ALI KAYA SOK. NO:5 SISLI</t>
  </si>
  <si>
    <t>10113110/290519/0075084</t>
  </si>
  <si>
    <t>ИП МУХАМЕТОВ М.И.</t>
  </si>
  <si>
    <t>КЕРАМИЧЕСКАЯ МАССА (ГЛИНА КАОЛИНОВАЯ), ПРЕДНАЗНАЧЕНА ДЛЯ ПРОИЗВОДСТВА КЕРАМИЧЕСКИХ ИЗДЕЛИЙ. КЕРАМИЧЕСКАЯ МАССА (ГЛИНА КАОЛИНОВАЯ) BODY NO.120.7 FLAME PROOF, ЦВЕТ: WHITE, СОСТАВ: КАОЛИНОВАЯ ГЛИНА: 100% , ПРЕДНАЗНАЧЕНА ДЛЯ ПРОИЗВОДСТВА КЕРАМИЧЕСКИХ ИЗДЕЛИЙ, В ПАЧКАХ ПО 10 КГ КЕРАМИЧЕСКАЯ МАССА (ГЛИНА КАОЛИНОВАЯ) EARTHENWARE BODY NO. 6SF, ЦВЕТ: WHITE, СОСТАВ: КАОЛИНОВАЯ ГЛИНА: 100% , ПРЕДНАЗНАЧЕНА ДЛЯ ПРОИЗВОДСТВА КЕРАМИЧЕСКИХ ИЗДЕЛИЙ, В ПАЧКАХ ПО 10 КГ КЕРАМИЧЕСКАЯ МАССА (ГЛИНА КАОЛИНОВАЯ) EARTHENWARE BODY NO.6 SF ЦВЕТ: WHITE, СОСТАВ: КАОЛИНОВАЯ ГЛИНА: 100% , ПРЕДНАЗНАЧЕНА ДЛЯ ПРОИЗВОДСТВА КЕРАМИЧЕСКИХ ИЗДЕЛИЙ, В ПАЧКАХ ПО 10 КГ КЕРАМИЧЕСКАЯ МАССА (ГЛИНА КАОЛИНОВАЯ) EARTHENWARE BODY NO.6 ЦВЕТ: WHITE, СОСТАВ: КАОЛИНОВАЯ ГЛИНА: 100% , ПРЕДНАЗНАЧЕНА ДЛЯ ПРОИЗВОДСТВА КЕРАМИЧЕСКИХ ИЗДЕЛИЙ, В ПАЧКАХ ПО 10 КГ КЕРАМИЧЕСКАЯ МАССА (ГЛИНА КАОЛИНОВАЯ) EFFECT BODY NO. 4 SF, ЦВЕТ: MARBLED, СОСТАВ: КАОЛИНОВАЯ ГЛИНА: 100% , ПРЕДНАЗНАЧЕНА ДЛЯ ПРОИЗВОДСТВА КЕРАМИЧЕСКИХ ИЗДЕЛИЙ, В ПАЧКАХ ПО 10 КГ КЕРАМИЧЕСКАЯ МАССА (ГЛИНА КАОЛИНОВАЯ) EFFECT BODY NO.31SF, ЦВЕТ: SALT AND PEPPER, СОСТАВ: КАОЛИНОВАЯ ГЛИНА: 100% , ПРЕДНАЗНАЧЕНА ДЛЯ ПРОИЗВОДСТВА КЕРАМИЧЕСКИХ ИЗДЕЛИЙ, В ПАЧКАХ ПО 10 КГ КЕРАМИЧЕСКАЯ МАССА (ГЛИНА КАОЛИНОВАЯ) EFFECT BUILDING BODY NO.27 ЦВЕТ: BLACK STONE, СОСТАВ: КАОЛИНОВАЯ ГЛИНА: 100% , ПРЕДНАЗНАЧЕНА ДЛЯ ПРОИЗВОДСТВА КЕРАМИЧЕСКИХ ИЗДЕЛИЙ, В ПАЧКАХ ПО 10 КГ КЕРАМИЧЕСКАЯ МАССА (ГЛИНА КАОЛИНОВАЯ) EFFECT BUILDING BODY NO.28 ЦВЕТ: RED STONE, СОСТАВ: КАОЛИНОВАЯ ГЛИНА: 100% , ПРЕДНАЗНАЧЕНА ДЛЯ ПРОИЗВОДСТВА КЕРАМИЧЕСКИХ ИЗДЕЛИЙ, В ПАЧКАХ ПО 10 КГ КЕРАМИЧЕСКАЯ МАССА (ГЛИНА КАОЛИНОВАЯ) PAPERCLAY NO.P11, ЦВЕТ: WHITE, СОСТАВ: КАОЛИНОВАЯ ГЛИНА: 100% , ПРЕДНАЗНАЧЕНА ДЛЯ ПРОИЗВОДСТВА КЕРАМИЧЕСКИХ ИЗДЕЛИЙ, В ПАЧКАХ ПО 10 КГ КЕРАМИЧЕСКАЯ МАССА (ГЛИНА КАОЛИНОВАЯ) STONEWARE BODY NO.116 SF, ЦВЕТ: ANTHRACITE, СОСТАВ: КАОЛИНОВАЯ ГЛИНА: 100% , ПРЕДНАЗНАЧЕНА ДЛЯ ПРОИЗВОДСТВА КЕРАМИЧЕСКИХ ИЗДЕЛИЙ, В ПАЧКАХ ПО 10 КГ КЕРАМИЧЕСКАЯ МАССА (ГЛИНА КАОЛИНОВАЯ) STONEWARE BODY NO.116, ЦВЕТ: ANTHRACITE, СОСТАВ: КАОЛИНОВАЯ ГЛИНА: 100% , ПРЕДНАЗНАЧЕНА ДЛЯ ПРОИЗВОДСТВА КЕРАМИЧЕСКИХ ИЗДЕЛИЙ, В ПАЧКАХ ПО 10 КГ КЕРАМИЧЕСКАЯ МАССА (ГЛИНА КАОЛИНОВАЯ) STONEWARE BODY NO.15 0-0,2 PY-G, ЦВЕТ: CREAM, СОСТАВ: КАОЛИНОВАЯ ГЛИНА: 100% , ПРЕДНАЗНАЧЕНА ДЛЯ ПРОИЗВОДСТВА КЕРАМИЧЕСКИХ ИЗДЕЛИЙ, В ПАЧКАХ ПО 10 КГ КЕРАМИЧЕСКАЯ МАССА (ГЛИНА КАОЛИНОВАЯ) STONEWARE BODY NO.9 SF, ЦВЕТ:EXTRA BLACK, СОСТАВ: КАОЛИНОВАЯ ГЛИНА: 100% , ПРЕДНАЗНАЧЕНА ДЛЯ ПРОИЗВОДСТВА КЕРАМИЧЕСКИХ ИЗДЕЛИЙ, В ПАЧКАХ ПО 10 КГ КЕРАМИЧЕСКАЯ МАССА (ГЛИНА КАОЛИНОВАЯ) STONEWARE BODY NO.9, ЦВЕТ:EXTRA BLACK, СОСТАВ: КАОЛИНОВАЯ ГЛИНА: 100% , ПРЕДНАЗНАЧЕНА ДЛЯ ПРОИЗВОДСТВА КЕРАМИЧЕСКИХ ИЗДЕЛИЙ, В ПАЧКАХ ПО 10 КГ КЕРАМИЧЕСКАЯ МАССА (ГЛИНА КАОЛИНОВАЯ) STONEWARE BODY WITH SPOTS NO. 11 SF ЦВЕТ: WHITE, СОСТАВ: КАОЛИНОВАЯ ГЛИНА: 100% , ПРЕДНАЗНАЧЕНА ДЛЯ ПРОИЗВОДСТВА КЕРАМИЧЕСКИХ ИЗДЕЛИЙ, В ПАЧКАХ ПО 10 КГ КЕРАМИЧЕСКАЯ МАССА (ГЛИНА КАОЛИНОВАЯ)SCHOOL CLAY BUILDING BODY NO.225, ЦВЕТ: WHITE, СОСТАВ: КАОЛИНОВАЯ ГЛИНА: 100% , ПРЕДНАЗНАЧЕНА ДЛЯ ПРОИЗВОДСТВА КЕРАМИЧЕСКИХ ИЗДЕЛИЙ, В ПАЧКАХ ПО 10 КГ КЕРАМИЧЕСКАЯ МАССА (ГЛИНА КАОЛИНОВАЯ)STONEW. BODY NO. 11 ЦВЕТ: WHITE, СОСТАВ: КАОЛИНОВАЯ ГЛИНА: 100% , ПРЕДНАЗНАЧЕНА ДЛЯ ПРОИЗВОДСТВА КЕРАМИЧЕСКИХ ИЗДЕЛИЙ, В ПАЧКАХ ПО 10 КГ</t>
  </si>
  <si>
    <t>AMO WITGERT INH. DIPL.-LNG. (FH) MICHAEL LIEBIG E.K.</t>
  </si>
  <si>
    <t>10216170/150719/0125709</t>
  </si>
  <si>
    <t>AMBERGER KAOLINWERKE EDUARD KICK GMBH &amp; CO. KG</t>
  </si>
  <si>
    <t>КАОЛИН КАЛЬЦИНИРОВАННЫЙ, В ВИДЕ ПОРОШКА БЕЛОГО ЦВЕТА, ИСПОЛЬЗУЕТСЯ В КАЧЕСТВЕ СЫРЬЯ ПРИ ПРОИЗВОДСТВЕ САНИТАРНО-КЕРАМИЧЕСКОЙ ПРОДУКЦИИ, ПОСТАВЛЯЕТСЯ В БИГ-БЕГАХ КАОЛИН AS-45 4.900 / KAOLINCHAMOTTE AS-45 4.900, CAS 92704-41-1</t>
  </si>
  <si>
    <t>10216170/180719/0128256</t>
  </si>
  <si>
    <t>10311010/110719/0027207</t>
  </si>
  <si>
    <t>10319010/110719/0008838</t>
  </si>
  <si>
    <t>КАОЛИН ОБОГАЩЕННЫЙ, МАРКИ КЖФ-1, ТУ 5729-090-00284530-00, ИСПОЛЬЗУЕТСЯ ПРИ ПРОИЗВОДСТВЕ СВАРОЧНЫХ ЭЛЕКТРОДОВ: КАОЛИН ОБОГАЩЕННЫЙ КЖФ-1 (ПОРОШОКМКР)</t>
  </si>
  <si>
    <t>АО КИРОВОГРАДСКОЕ РУДОУПРАВЛЕНИЕ</t>
  </si>
  <si>
    <t>10013160/200819/0318053</t>
  </si>
  <si>
    <t>КАОЛИН ДЛЯ ИСПОЛЬЗОВАНИЯ В КАЧЕСТВЕ СЫРЬЯ ПРИ ПРОИЗВОДСТВЕ ПАРФЮМЕРНО-КОСМЕТИЧЕСКОЙ ПРОДУКЦИИ, : БЕЛАЯ ГЛИНА WHITE CLAY, СОСТАВ: БЕЛАЯ ГЛИНА(КАОЛИН) 100%, В МЕШКАХ ПО 25КГ -40 ШТ.</t>
  </si>
  <si>
    <t>10108080/190819/0006058</t>
  </si>
  <si>
    <t>302024, ОРЛОВСКАЯ ОБЛАСТЬ, ОРЕЛ, ИТАЛЬЯНСКАЯ, 5</t>
  </si>
  <si>
    <t>01033, CIVITA CASTELLANA, ITALIA, VIA GARGARASI 6</t>
  </si>
  <si>
    <t>БЕСПЛАТНЫЕ ОБРАЗЦЫ ДЛЯ ПРОМЫШЛЕННЫХ ПРОБ: КАОЛИН-30 КГ. :</t>
  </si>
  <si>
    <t>МАЙДАН-ВИЛЬСКИЙ КАРЬЕР</t>
  </si>
  <si>
    <t>10511010/220819/0118297</t>
  </si>
  <si>
    <t>6670078772</t>
  </si>
  <si>
    <t>ЗАО "УРАЛЬСКИЙ ЗАВОД ЭЛАСТОМЕРНЫХ УПЛОТНЕНИЙ"</t>
  </si>
  <si>
    <t>623080, СВЕРДЛ. ОБЛАСТЬ НИЖНЕСЕРГИНСКИЙ район, город МИХАЙЛОВСК, улица КИРОВА, дом 2</t>
  </si>
  <si>
    <t>АО BALTIJAS GUMIJAS FABRIKA</t>
  </si>
  <si>
    <t>LV-3004, JELGAVA, AVIACIJAS STR. 18</t>
  </si>
  <si>
    <t>КАОЛИН ОБОГАЩЕННЫЙ ГОСТ 19608-84 МАРКА КР-2 - 885КГ.ПРЕДНАЗНАЧЕН ДЛЯ ПРОИЗВОДСТВА РЕЗИНОТЕХНИЧЕСКИХ ИЗДЕЛИЙ. CAS №1332-58-7 :</t>
  </si>
  <si>
    <t>192289, город Санкт-Петербург, пр-кт Девятого Января, д 15 к 3</t>
  </si>
  <si>
    <t>10013160/240919/0380930</t>
  </si>
  <si>
    <t>КАОЛИН: ГЛИНА БЕЛАЯ (КАОЛИН); НЕ ПРИМЕНЯЕТСЯ В ВЕТЕРИНАРИИ. СТРАНА РОССИЯ; ГОДЕН ДО:01.03.2021</t>
  </si>
  <si>
    <t>AKW UKRAINIAN KAOLIN COMPANY</t>
  </si>
  <si>
    <t>10418010/090919/0238382</t>
  </si>
  <si>
    <t>ООО "КВАРЦВЕРКЕ УЛЬЯНОВСК"</t>
  </si>
  <si>
    <t>432061, город Ульяновск, ул Азовская, д 82А</t>
  </si>
  <si>
    <t>КАОЛИН PHARMAKAOLIN B860-6300КГ,НЕКАЛЬЦИНИРОВАННЫЙ,ХИМ.СОСТАВ:SIO2-46.8%,AL2 O 3-37%,FE2O3-0.75%,TIO2-0.6%,NA2O-0.1%K2O-1.5%,ОСНОВНЫЕ ОБЛАСТИ ПРИМЕНЕНИЯ: КЕРАМИКА (САНТЕХНИКА, ПОЛОВАЯ, СТЕНОВАЯ ПЛИТКА И КРОВЕЛЬНАЯ ЧЕРЕПИЦА, ПЛИТКА; ФАРФОР, СТОЛОВАЯ П ОСУДА ОГНЕУПОРНЫЕ МАТЕРИАЛЫ И Т. Д.),КОСМЕТИЧЕСКИЕ ТОВАРЫ,ВНЕШНИЙ ВИД-ТВЕРДЫЙ ПОРОШОК. :</t>
  </si>
  <si>
    <t>10013160/290719/0279077</t>
  </si>
  <si>
    <t>7708683565</t>
  </si>
  <si>
    <t>ООО "РЭЙЛ ПРО ПО ПОРУЧЕНИЮ"</t>
  </si>
  <si>
    <t>121596, город МОСКВА, улица ГОРБУНОВА дом 2 СТР. 3 КОМ. 21</t>
  </si>
  <si>
    <t>111610, ТАШКЕНСКАЯ область ЧИНАЗСКИЙ РАЙОН, П. ЭСКИ ТОШКЕНТ КФЙ, улица САМАРКАНД 2А</t>
  </si>
  <si>
    <t>ГЛИНА КАОЛИНОВАЯ (ФАЯНСОВАЯ). ИСПОЛЬЗУЕТСЯ В ПРОИЗВОДСТВЕ КЕРАМИЧЕСКОЙ МАССЫ И ГЛАЗУРЕЙ ПРИ ПРОИЗВОДСТВЕ САНИТАРНОГО ФАЯНСА И КЕРАМИЧЕСКОЙ ПЛИТКИ. :ГЛИНА SANBLEND 90 В МЕШКАХ ПО 1000 КГ, ВСЕГО 60 БИГ БЕГОВ</t>
  </si>
  <si>
    <t>10113110/290719/0111087</t>
  </si>
  <si>
    <t>КЕРАМИЧЕСКАЯ МАССА (ГЛИНА КАОЛИНОВАЯ), ПРЕДНАЗНАЧЕНА ДЛЯ ПРОИЗВОДСТВА КЕРАМИЧЕСКИХ ИЗДЕЛИЙ. КЕРАМИЧЕСКАЯ МАССА (ГЛИНА КАОЛИНОВАЯ) STONEWARE BODY NO. 11 ЦВЕТ: WHITE, СОСТАВ: КАОЛИНОВАЯ ГЛИНА: 100%, ПРЕДНАЗНАЧЕНА ДЛЯ ПРОИЗВОДСТВА КЕРАМИЧЕСКИХ ИЗДЕЛИЙ, В ПАЧКАХ ПО 10 КГ КЕРАМИЧЕСКАЯ МАССА (ГЛИНА КАОЛИНОВАЯ) STONEWARE BODY NO.116, ЦВЕТ: ANTHRACITE, СОСТАВ: КАОЛИНОВАЯ ГЛИНА: 100%, ПРЕДНАЗНАЧЕНА ДЛЯ ПРОИЗВОДСТВА КЕРАМИЧЕСКИХ ИЗДЕЛИЙ, В ПАЧКАХ ПО 10 КГ</t>
  </si>
  <si>
    <t>EKOM ECZACIBASI DIS TIC. A.S.</t>
  </si>
  <si>
    <t>10013160/301019/0453844</t>
  </si>
  <si>
    <t>ГЛИНА БЕЛАЯ (КАОЛИН) , 27КГ: ГЛИНА БЕЛАЯ (КАОЛИН) , 27КГ. СТРАНА РОССИЯ</t>
  </si>
  <si>
    <t>10311010/281019/0046348</t>
  </si>
  <si>
    <t>10313140/231019/0069732</t>
  </si>
  <si>
    <t>ФЛП СОЛОВЬЕВ НИКОЛАЙ НИКОЛАЕВИЧ</t>
  </si>
  <si>
    <t>ООО "СВАН-НН"</t>
  </si>
  <si>
    <t>606000, Нижегородская область, город Дзержинск, ул Науки, д 12Б</t>
  </si>
  <si>
    <t>10418010/281119/0324684</t>
  </si>
  <si>
    <t>5262220877</t>
  </si>
  <si>
    <t>ООО "БУКАЕВ.РУ"</t>
  </si>
  <si>
    <t>603089, НИЖЕГОРОДСКАЯ, Н. НОВГОРОД, улица РЫБИНСКАЯ, дом 58</t>
  </si>
  <si>
    <t>SIA ARGOS (ЛАТВИЯ)</t>
  </si>
  <si>
    <t>LV-1058, город РИГА, ВИЕНИБАС ГАТВЕ 192 К. 3-101</t>
  </si>
  <si>
    <t>КАОЛИН ОБОГАЩЕННЫЙ СУБСТАНЦИЯ МЕШОК БУМАЖНЫЙ 25 КГ СУБСТАНЦИЯ, ПРЕДСТАВЛЯЕТ СОБОЙ БЕЛУЮ ИЛИ ПОЧТИ БЕЛУЮ ГЛИНУ, ИСПОЛЬЗУЕМУЮ ПРИ ПРОИЗВОДСТВЕ ФАРФОРА, В БУМАЖНО-ЦЕЛЛЮЛОЗНОЙ, А ТАКЖЕ КОСМЕТИЧЕСКОЙ ПРОМЫШЛЕННОСТИ. СЕРИЯ: 11 0319 25 КГ. :</t>
  </si>
  <si>
    <t>10013160/271219/0580233</t>
  </si>
  <si>
    <t>КАОЛИН ДЛЯ ПРОИЗВОДСТВА КОСМЕТИЧЕСКОЙ ПРОДУКЦИИ: KAOLIN / ХИМ.С. КАОЛИН (КЫШТЫМСКИЙ), СЫРЬЕ ДЛЯ ПРОИЗВОДСТВА КОСМЕТИЧЕСКОЙ ПРОДУКЦИИ</t>
  </si>
  <si>
    <t>10115070/241219/0102013</t>
  </si>
  <si>
    <t>B-2440, SCOTLAND, GEEL, JANSSEN PHARMACEUTICALAAN 3A</t>
  </si>
  <si>
    <t>115230, город Москва, Каширское шоссе, д 9 к 3</t>
  </si>
  <si>
    <t>КАОЛИН, ЛАБОРАТОРНЫЙ РЕАКТИВ, КАС№ 1332-58-7, НЕ ДЛЯ МЕДИЦИНЫ, НЕ ДЛЯ ВЕТЕРИНАРИИ, НЕ ЯВЛЯЕТСЯ ОТХОДАМИ,НЕ ФАРМ. СУБСТАНЦИЯ, БЕЗ СОДЕРЖАНИЯ ЭТИЛОВОГО СПИРТА: КАОЛИН, ЛАБОРАТОРНЫЙ РЕАКТИВ, КАС№ 1332-58-7, СОДЕРЖАНИЕ ОСНОВНОГО ВЕЩЕСТВА 100%, УПАК. ПЛАСТИКОВАЯ БУТЫЛКА 1 КГ</t>
  </si>
  <si>
    <t>FISHER CHEMICAL</t>
  </si>
  <si>
    <t>10311010/111219/0053955</t>
  </si>
  <si>
    <t>3435700194</t>
  </si>
  <si>
    <t>ООО "ВП РТТ"</t>
  </si>
  <si>
    <t>404103, ВОЛГОГРАДСКАЯ область город ВОЛЖСКИЙ, улица АЛЕКСАНДРОВА, 85А</t>
  </si>
  <si>
    <t>83008, ДОНЕЦКАЯ область город ДОНЕЦК, улица ЮГОСЛАВСКАЯ, 28</t>
  </si>
  <si>
    <t>КАОЛИН СУХОГО ОБОГАЩЕНИЯ МАРКИ КР-1, ПРЕДСТАВЛЯЕТ СОБОЙ ПОРОШОК БЕЛОГО ЦВЕТА, ХАРАКТЕРИСТИКИ: МАССОВАЯ ДОЛЯ ОКСИДА ЖЕЛЕЗА FE2O3 1,02%, МАССОВЯ ДОЛЯ АНГИДИРИДА СЕРНОЙ КИСЛОТЫ 0,30%, МАССОВАЯ ДОЛЯ ОСТАТКА НА СЕТКЕ № 014 - 0,016%, МАССОВАЯ ДОЛЯ ВЛАГИ 0, 67%. ПРЕДНАЗНАЧЕН В КАЧЕСТВЕ НАПОЛНИТЕЛЯ ДЛЯ ИЗГОТОВЛЕНИЯ РЕЗИНОТЕХНИЧЕСКИХ И ПЛАСТМАССОВЫХ ИЗДЕЛИЙ, РЕЗИНОВОЙ ОБУВИ, ИСКУССТВЕННЫХ КОЖ И ТКАНЕЙ. :</t>
  </si>
  <si>
    <t>10418010/181219/0346587</t>
  </si>
  <si>
    <t>КАОЛИН PHARMAKAOLIN B860-5400КГ,НЕКАЛЬЦИНИРОВАННЫЙ,ХИМ.СОСТАВ:SIO2-46.8%,AL2 O 3-37%,FE2O3-0.75%,TIO2-0.6%,NA2O-0.1%K2O-1.5%,ОСНОВНЫЕ ОБЛАСТИ ПРИМЕНЕНИЯ: КЕРАМИКА (САНТЕХНИКА, ПОЛОВАЯ, СТЕНОВАЯ ПЛИТКА И КРОВЕЛЬНАЯ ЧЕРЕПИЦА, ПЛИТКА; ФАРФОР, СТОЛОВАЯ П ОСУДА ОГНЕУПОРНЫЕ МАТЕРИАЛЫ И Т. Д.),КОСМЕТИЧЕСКИЕ ТОВАРЫ,ВНЕШНИЙ ВИД-ТВЕРДЫЙ ПОРОШОК. :</t>
  </si>
  <si>
    <t>10206084/201219/0002992</t>
  </si>
  <si>
    <t>01301, VANTAA, PL 53</t>
  </si>
  <si>
    <t>КАОЛИН СУХОЙ ПОРОШКООБРАЗНЫЙ, МИНЕРАЛЬНЫЙ ПИГМЕНТ, ИСПОЛЬЗУЕТСЯ В КАЧЕСТВЕ ДОБАВКИ ПРИ ПРОИЗВОДСТВЕ ЛАКОКРАСОЧНОЙ ПРОДУКЦИИ :ASP 170 КАОЛИН - МИНЕРАЛЬНЫЙ ПИГМЕНТ ПОРОШКООБРАЗНЫЙ, КИСЛЫЙ, СУХОЙ, БЕЛОГО ЦВЕТА, НЕРАСТВОРИМ В ВОДЕ, БЕЗ ЗАПАХА, CAS № 1332-58-7. СОСТАВ: КАОЛИН 98%, ДИОКСИД ТИТАНА (АНАТАЗ) 2%, РАСФАСОН В МЕШКИ ПО 22,68 КГ.</t>
  </si>
  <si>
    <t>10210200/191219/0234163</t>
  </si>
  <si>
    <t>OLIMZAR OU BY ORDER IMCD SWEDEN AB</t>
  </si>
  <si>
    <t>11415, ESTONIA, TALLINN, PETERBURI TEE 49</t>
  </si>
  <si>
    <t>ПРОДУКТ ASP 600 - КАОЛИН НЕКАЛЬЦИНИРОВАННЫЙ (ПУДРА БЕЛОГО ЦВЕТА БЕЗ ЗАПАХА, СОДЕРЖИТ КАОЛИН, ДИОКСИД ТИТАНА, ТРИОКСИД ЖЕЛЕЗА). СОСТАВ: КАОЛИН (БОЛЕЕ 78%), ДИОКСИД ТИТАНА (0, 1%-2,5%), ТРИОКСИД ЖЕЛЕЗА (0,1%-2,5%). ИСПОЛЬЗУЕТСЯ В ПРОИЗВОДСТВЕ КОСМЕТИЧЕСКИХ СРЕДСТВ. В МЕШКАХ ПО 25,0 КГ/НЕТТО. 240МЕШ*25,0КГ</t>
  </si>
  <si>
    <t>10113110/141019/0155564</t>
  </si>
  <si>
    <t>КЕРАМИЧЕСКАЯ МАССА (ГЛИНА КАОЛИНОВАЯ), ПРЕДНАЗНАЧЕНА ДЛЯ ПРОИЗВОДСТВА КЕРАМИЧЕСКИХ ИЗДЕЛИЙ КЕРАМИЧЕСКАЯ МАССА (ГЛИНА КАОЛИНОВАЯ) EFFECT BODY NO. 4 SF, ЦВЕТ: MARBLED, СОСТАВ: КАОЛИНОВАЯ ГЛИНА: 100% , ПРЕДНАЗНАЧЕНА ДЛЯ ПРОИЗВОДСТВА КЕРАМИЧЕСКИХ ИЗДЕЛИЙ, В ПАЧКАХ ПО 10 КГ КЕРАМИЧЕСКАЯ МАССА (ГЛИНА КАОЛИНОВАЯ) EFFECT BODY NO.29 SF ЦВЕТ: VINTAGE, GREY-WHIT MARBLED, СОСТАВ: КАОЛИНОВАЯ ГЛИНА: 100% , ПРЕДНАЗНАЧЕНА ДЛЯ ПРОИЗВОДСТВА КЕРАМИЧЕСКИХ ИЗДЕЛИЙ, В ПАЧКАХ ПО 10 КГ КЕРАМИЧЕСКАЯ МАССА (ГЛИНА КАОЛИНОВАЯ) EFFECT BODY NO.31SF, ЦВЕТ: SALT AND PEPPER, СОСТАВ: КАОЛИНОВАЯ ГЛИНА: 100% , ПРЕДНАЗНАЧЕНА ДЛЯ ПРОИЗВОДСТВА КЕРАМИЧЕСКИХ ИЗДЕЛИЙ, В ПАЧКАХ ПО 10 КГ КЕРАМИЧЕСКАЯ МАССА (ГЛИНА КАОЛИНОВАЯ) EFFECT BUILDING BODY NO.27 ЦВЕТ: BLACK STONE, СОСТАВ: КАОЛИНОВАЯ ГЛИНА: 100% , ПРЕДНАЗНАЧЕНА ДЛЯ ПРОИЗВОДСТВА КЕРАМИЧЕСКИХ ИЗДЕЛИЙ, В ПАЧКАХ ПО 10 КГ КЕРАМИЧЕСКАЯ МАССА (ГЛИНА КАОЛИНОВАЯ) EFFECT BUILDING BODY NO.28 ЦВЕТ: RED STONE, СОСТАВ: КАОЛИНОВАЯ ГЛИНА: 100% , ПРЕДНАЗНАЧЕНА ДЛЯ ПРОИЗВОДСТВА КЕРАМИЧЕСКИХ ИЗДЕЛИЙ, В ПАЧКАХ ПО 10 КГ КЕРАМИЧЕСКАЯ МАССА (ГЛИНА КАОЛИНОВАЯ) PAPERCLAY NO.P11, ЦВЕТ: WHITE, СОСТАВ: КАОЛИНОВАЯ ГЛИНА: 100% , ПРЕДНАЗНАЧЕНА ДЛЯ ПРОИЗВОДСТВА КЕРАМИЧЕСКИХ ИЗДЕЛИЙ, В ПАЧКАХ ПО 10 КГ КЕРАМИЧЕСКАЯ МАССА (ГЛИНА КАОЛИНОВАЯ) STONEWARE BODY NO.116 SF, ЦВЕТ: ANTHRACITE, СОСТАВ: КАОЛИНОВАЯ ГЛИНА: 100% , ПРЕДНАЗНАЧЕНА ДЛЯ ПРОИЗВОДСТВА КЕРАМИЧЕСКИХ ИЗДЕЛИЙ, В ПАЧКАХ ПО 10 КГ КЕРАМИЧЕСКАЯ МАССА (ГЛИНА КАОЛИНОВАЯ) STONEWARE BODY NO.116, ЦВЕТ: ANTHRACITE, СОСТАВ: КАОЛИНОВАЯ ГЛИНА: 100% , ПРЕДНАЗНАЧЕНА ДЛЯ ПРОИЗВОДСТВА КЕРАМИЧЕСКИХ ИЗДЕЛИЙ, В ПАЧКАХ ПО 10 КГ КЕРАМИЧЕСКАЯ МАССА (ГЛИНА КАОЛИНОВАЯ) STONEWARE BODY NO.15 0-0,2 PY-G, ЦВЕТ: CREAM, СОСТАВ: КАОЛИНОВАЯ ГЛИНА: 100% , ПРЕДНАЗНАЧЕНА ДЛЯ ПРОИЗВОДСТВА КЕРАМИЧЕСКИХ ИЗДЕЛИЙ, В ПАЧКАХ ПО 10 КГ КЕРАМИЧЕСКАЯ МАССА (ГЛИНА КАОЛИНОВАЯ) STONEWARE BODY NO.16 0-0,2 RED, ЦВЕТ: CREAM, СОСТАВ: КАОЛИНОВАЯ ГЛИНА: 100% , ПРЕДНАЗНАЧЕНА ДЛЯ ПРОИЗВОДСТВА КЕРАМИЧЕСКИХ ИЗДЕЛИЙ, В ПАЧКАХ ПО 10 КГ КЕРАМИЧЕСКАЯ МАССА (ГЛИНА КАОЛИНОВАЯ) STONEWARE BODY NO.9 SF, ЦВЕТ:EXTRA BLACK, СОСТАВ: КАОЛИНОВАЯ ГЛИНА: 100% , ПРЕДНАЗНАЧЕНА ДЛЯ ПРОИЗВОДСТВА КЕРАМИЧЕСКИХ ИЗДЕЛИЙ, В ПАЧКАХ ПО 10 КГ КЕРАМИЧЕСКАЯ МАССА (ГЛИНА КАОЛИНОВАЯ) STONEWARE BODY NO.9, ЦВЕТ:EXTRA BLACK, СОСТАВ: КАОЛИНОВАЯ ГЛИНА: 100% , ПРЕДНАЗНАЧЕНА ДЛЯ ПРОИЗВОДСТВА КЕРАМИЧЕСКИХ ИЗДЕЛИЙ, В ПАЧКАХ ПО 10 КГ КЕРАМИЧЕСКАЯ МАССА (ГЛИНА КАОЛИНОВАЯ) STONEWARE BODY WITH SPOTS NO. 11 SF ЦВЕТ: WHITE, СОСТАВ: КАОЛИНОВАЯ ГЛИНА: 100% , ПРЕДНАЗНАЧЕНА ДЛЯ ПРОИЗВОДСТВА КЕРАМИЧЕСКИХ ИЗДЕЛИЙ, В ПАЧКАХ ПО 10 КГ КЕРАМИЧЕСКАЯ МАССА (ГЛИНА КАОЛИНОВАЯ)STONEW. BODY NO. 11 ЦВЕТ: WHITE, СОСТАВ: КАОЛИНОВАЯ ГЛИНА: 100% , ПРЕДНАЗНАЧЕНА ДЛЯ ПРОИЗВОДСТВА КЕРАМИЧЕСКИХ ИЗДЕЛИЙ, В ПАЧКАХ ПО 10 КГ</t>
  </si>
  <si>
    <t>ООО "АКВ УКРАИНСКОЕ КАОЛИНОВОЕ ОБЩЕСТВО</t>
  </si>
  <si>
    <t>ООО "ППГ ИНДАСТРИЗ ЛИПЕЦК</t>
  </si>
  <si>
    <t>PPG IBERICA S.A.</t>
  </si>
  <si>
    <t>КАОЛИНОВАЯ ДОБАВКА ДЛЯ ПРОИЗВОДСТВА ЛАКОКРАСОЧНЫХ ПРОМЫШЛЕННЫХ АВТОМОБИЛЬНЫХ ПОКРЫТИЙ. КАОЛИНОВАЯ ПИГМЕНТНАЯ МИНЕРАЛЬНАЯ ДОБАВКА ASP-200, ПРЕДСТАВЛЯЕТ СОБОЙ ПУДРУ БЕЛОГО ЦВЕТА, БЕЗ ЗАПАХА, СОСТАВ: КАОЛИН - НЕ МЕНЕЕ 99%, ПРИМЕНЯЕТСЯ В КАЧЕСТВЕ ДОБАВКИ ИЛИ НАПОЛНИТЕЛЯ.</t>
  </si>
  <si>
    <t>ООО "ЛОГОС-ЯРОСЛАВЛЬ</t>
  </si>
  <si>
    <t>ГИДРАТИРОВАННЫЙ АЛЮМИНИЕВЫЙ СИЛИКАТ КАОЛИНИТА (ГЛИНЫ)-КАОЛИН, В ВИДЕ ПОРОШКА БЕЛОГО ЦВЕТА С ЧАСТИЦАМИ В ФОРМЕ ПЛАСТИНОК.МАССОВАЯОЛЯ ОКСИДА ЖЕЛЕЗА (FE2O3)%-1, 06, МАССОВАЯ ДОЛЯ АНГИДРИДА СЕРНОЙ КИСЛОТЫ (SO3)%-0, 3, МАССОВАЯОЛЯ ВЛАГИ %-0, 55.ПРЕДНАЗНАЧЕН ДЛЯ</t>
  </si>
  <si>
    <t>КАОЛИН, ЛАБОРАТОРНЫЙ РЕАКТИВ, КАС№ 1332-58-7, НЕ ДЛЯ МЕДИЦИНЫ, НЕ ДЛЯ ВЕТЕРИНАРИИ, НЕ ЯВЛЯЕТСЯ ОТХОДАМИ, НЕ ФАРМ. СУБСТАНЦИЯ, БЕЗ СОДЕРЖАНИЯ ЭТИЛОВОГО СПИРТА: КАОЛИН, ЛАБОРАТОРНЫЙ РЕАКТИВ, КАС№ 1332-58-7, СОДЕРЖАНИЕ ОСНОВНОГО ВЕЩЕСТВА 100%, УПАК. ПЛАСТИКОВАЯ БУТЫЛКА 1 КГ ACROS ORGANICS BVBA ACROS ACROS 211740010 ОТСУТСТВУЕТ 1</t>
  </si>
  <si>
    <t>АО НОВОКАОЛИНОВЫЙ ГОРНООБОГАТИТЕЛЬНЫЙ КОМБИНАТ</t>
  </si>
  <si>
    <t>ООО "БЕСТ-ФАРМ</t>
  </si>
  <si>
    <t>ГЛИНА БЕЛАЯ: ГЛИНА БЕЛАЯ (КАОЛИН), КГ; НЕ ПРИМЕНЯЕТСЯ В ВЕТЕРИНАРИИ. СТРАНА РОССИЯ НОВОКАОЛИНОВЫЙ ГОРНООБОГАТИТЕЛЬНЫЙ КОМБИНАТ ОТСУТСТВУЕТ 2</t>
  </si>
  <si>
    <t>6154023009</t>
  </si>
  <si>
    <t>ОАО "ТАГАНРОГСКИЙ КОТЛОСТРОИТЕЛЬНЫЙ ЗАВОД КРАСНЫЙ КОТЕЛЬЩИК</t>
  </si>
  <si>
    <t>EUROKASH ENGINEERS &amp; CONSULTANTS</t>
  </si>
  <si>
    <t>КАОЛИН ОБОГАЩЕННЫЙ МАРКИ П-2, ГОСТ 21285-75. ОТПРАВЛЕТСЯ В ОБЪЕМЕ СОГЛАСНО КОМПЛЕКТОВОЧНОЙ ВЕДОМОСТИ В626728615ВК. ЗАКАЗ 21127. ЧАСТЬ МЕСТА 11. :КАОЛИН ЗАО ГЛУХОВЕЦКИЙ ГОРНО-ОБОГАТИТЕЛЬНЫЙ КАОЛИНОВЫЙ КОМБИНАТ ОТСУТСТВУЕТ П-2 .9</t>
  </si>
  <si>
    <t>ООО "ВТОРМ-А</t>
  </si>
  <si>
    <t>КАОЛИН ОБОГАЩЕННЫЙ ДЛЯ КЕРАМИЧЕСКИХ ИЗДЕЛИЙ ДЛЯ МАШИН ВЫСОКОГО ДАВЛЕНИЯ (AKFORM). ПРЕДНАЗНАЧЕН ДЛЯ ПРОИЗВОДСТВА ИЗДЕЛИЙ САНИТАРНО-СТРОИТЕЛЬНОЙ КЕРАМИКИ. ТУ У 08.1-33697003-005:2016.</t>
  </si>
  <si>
    <t>ООО "ПЕРВОЕ РЕШЕНИЕ</t>
  </si>
  <si>
    <t>КАОЛИН AKFORM - 137 ТН. СВОЙСТВА:ОСТАТОК НА СИТЕ №0063 - 0, 39%, ОСТАТОК НА СИТЕ №0045-0, 87%, МАССОВАЯ ДОЛЯ ВЛАГИ -15, 6%, МАССОВАЯ ДОЛЯ ОКСИДА АЛЮМИНИЯ -37%, МАССОВАЯ ДОЛЯ ДИОКСИДА КРЕМНИЯ -47, 2%, МАССОВАЯ ДОЛЯ ОКСИДА ЖЕЛЕЗА -0, 32%, ПРЕДСТАВЛЯЕТ СОБОЙ : КАОЛИН МОКРОГО ОБОГАЩЕНИЯ, ПРЕДНАЗНАЧЕН ДЛЯ ПРОИЗВОДСТВА КЕРАМИЧЕСКИХ ИЗДЕЛИЙ. ТУ У 08.1-33697003-005:2016 ООО АКВ УКРАИНСКОЕ КАОЛИНОВОЕ ОБЩЕСТВО АКВ УКРАИНСКОЕ КАОЛИНОВОЕ ОБЩЕСТВО 0</t>
  </si>
  <si>
    <t>3120011828</t>
  </si>
  <si>
    <t>ООО "ЭНЕРГОТЕХПЛАСТ</t>
  </si>
  <si>
    <t>ООО "БИЗНЕС-ЛЕНД"</t>
  </si>
  <si>
    <t>КАОЛИН МИКАО 05-90 ПРЕДСТ.СОБОЙ МЕЛКИЙ СУХОЙ ПОРОШОК БЕЛОГО ЦВЕТА, ДОПУСТИМ ОТТЕНОК (ВЕС ПОДДОНА 25КГ). КАЛЬЦИНИРОВАННЫЙ ДЕГИДРАТИРОВАННЫЙ КАОЛИН, ПОДВЕРГНУТЫЙ ОТБЕЛКЕ, МИКРОНИЗАЦИИ, ФРАКЦИОНИРОВАНИЮ И, ПРИ НЕОБХОДИМОСТИ, МОДИФИКАЦИИ ПОВЕРХНОСТИ.МИНЕРАЛЬНЫЙ СОСТАВ ГИДРОСИЛИКАТ АЛЮМИНИЯ. ХИМИЧЕСКИЙ СОСТАВ : AL2O3 35-37%, SIO2 48-50%, FE2O3 0, 8%, ВОДОРАСТВОРИМЫЕ СОЛИ 0, 15%. ФИЗИЧЕСКИЕ И ИНЫЕ ХАРАКТЕРИСТИКИ : ПЛОТНОСТЬ, ГСМ3 2, 5-2, 6, ТВЕРДОСТЬ (ПО МООСУ) 1, 5-2, 0. В ПЛАСТИЧЕСКИХ МАССАХ И РЕЗИНОТЕХНИЧЕСКИХ ИЗДЕЛИЯХ ИСПОЛЬЗОВАНИЕ МИКАО, ОСОБЕННО В АППРЕТИРОВАННЫХ ФОРМАХ, ПОЗВОЛЯЕТ СОЧЕТАТЬ АРМИРУЮЩИЕ СВОЙСТВА, БЕЛИЗНУ И ДР. С ПРЕВОСХОДНЫМИ ЭЛЕКТРИЧЕСКИМИ И ТЕПЛОФИЗИЧЕСКИМИ СВОЙСТВАМИ ЭТОГО НАПОЛНИТЕЛЯ, ЧТО ОПРЕДЕЛЯЕТ ЕГО ЭФФЕКТИВНОСТЬ В КАБЕЛЬНЫХ ОБОЛОЧКАХ И ДРУГИХ ОТВЕТСТВЕННЫХ МАТЕРИАЛАХ. ЗАО ГЕОКОМ ГЕОКОМ МИКАО 05-90 990</t>
  </si>
  <si>
    <t>ГЕОКОМ</t>
  </si>
  <si>
    <t>ЗАО "ГЕОКОМ</t>
  </si>
  <si>
    <t>КАОЛИН. МАРКА: МИКАО 02-98-10Т (500М). ИСПОЛЬЗУЕТСЯ ПРИ ПРОИЗВОДСТВЕ ЛАКОКРАСОЧНОЙ ПРОДУКЦИИ.ОБЩИЙ ВЕС БРУТТО С УЧЕТОМ ПОДДОНОВ СОСТАВЛЯЕТ 10300КГ : ЗАОГЕОКОМ МИКАО 0</t>
  </si>
  <si>
    <t>КАОЛИН ДЛЯ КОСМЕТИЧЕСКОЙ ПРОДУКЦИИ: ХИМ.С. КАОЛИН (КЫШТЫМСКИЙ) ОАО КЫШТЫМСКИЙ КАОЛИН ОТСУТСТВУЕТ С-3065 250</t>
  </si>
  <si>
    <t>КАОЛИН. МАРКА: МИКАО 05-90-0.99Т (66М). ИСПОЛЬЗУЕТСЯ В ЛАКОКОРАСОЧНОЙ ПРОМЫШЛЕННОСТИ. ОБЩИЙ ВЕС БРУТТО ВМЕСТЕ С ПОДДОНОМ СОСТАВЛЯЕТ 1015КГ : ЗАОГЕОКОМ МИКАО 0</t>
  </si>
  <si>
    <t>ООО "РОБЕРТ БОШ САРАТОВ</t>
  </si>
  <si>
    <t>ROBERT BOSCH GMBH WERK BAMBERG</t>
  </si>
  <si>
    <t>КАОЛИН H I GF АРТ. 5058020203 - 12000 КГ (БЕЛАЯ ИЛИ ПОЧТИ БЕЛАЯ ГЛИНА - МИНЕРАЛЬНОЕ СЫРЬЕ), ПРИМЕНЯЕТСЯ В ПРОИЗВОДСТВЕ КЕРАМИЧЕСКИХ ИЗОЛЯТОРОВ СВЕЧЕЙ ЗАЖИГАНИЯ АВТОМОБИЛЬНЫХ. : GEBRUEDER DORFNER GMBH &amp; CO. ОТСУТСТВУЕТ 0</t>
  </si>
  <si>
    <t>GEBRUEDER DORFNER GMBH &amp; CO.</t>
  </si>
  <si>
    <t>7730610523</t>
  </si>
  <si>
    <t>ООО "ОРГАНИК ФАРМАСЬЮТИКАЛЗ</t>
  </si>
  <si>
    <t>ГЛИНЫ КАОЛИНОВЫЕ, ИСПОЛЬЗУЮТСЯ В КАЧЕСТВЕ СЫРЬЯ ДЛЯ ПРОИЗВОДСТВА СРЕДСТВ ДЛЯ ЧИСТКИ ЗУБОВ ГЛИНА РОЗОВАЯ PINCK CLAY, УПАКОВКА: БОЧКА ENNAGRAM ОТСУТСТВУЕТ 3.2</t>
  </si>
  <si>
    <t>ООО "ЭЙВОН БЬЮТИ ПРОДАКТС КОМПАНИ</t>
  </si>
  <si>
    <t>BP LIGHT KAOLIN - КАОЛИН BP LIGHT KAOLIN - КАОЛИН: НАТУРАЛЬНЫЙ ГИДРАТИРОВАННЫЙ АЛЮМОСИЛИКАТ (КИТАЙСКАЯ ГЛИНА) С ХИМ. СОСТАВОМ [A12O3*2SIO2*H2O], В ВИДЕ ЛЕГКОГО БЕЛОГО ПОРОШКА, СЫРЬЁ ДЛЯ ПАРФЮМЕРНО-КОСМЕТИЧЕСКОЙ ПРОМЫШЛЕННОСТИ, ПРИМЕНЯЕТСЯ В КАЧЕСТВЕ ШЛИФУЮЩЕГО АБРАЗИВНОГО) ИНГРЕДИЕНТА; АБСОРБЕНТА, АНТИСТАТИКА. LEHVOSS UK LIMITED ОТСУТСТВУЕТ R03151 207</t>
  </si>
  <si>
    <t>LEHVOSS UK LIMITED</t>
  </si>
  <si>
    <t>КАОЛИН PHARMAKAOLIN B860-1800КГ, НЕКАЛЬЦИНИРОВАННЫЙ, ХИМ.СОСТАВ:SIO2-46.8%, AL2 O 3-37%, FE2O3-0.75%, TIO2-0.6%, NA2O-0.1%K2O-1.5%, ОСНОВНЫЕ ОБЛАСТИ ПРИМЕНЕНИЯ: КЕРАМИКА (САНТЕХНИКА, ПОЛОВАЯ, СТЕНОВАЯ ПЛИТКА И КРОВЕЛЬНАЯ ЧЕРЕПИЦА, ПЛИТКА; ФАРФОР, СТОЛОВАЯ П : ОСУДА ОГНЕУПОРНЫЕ МАТЕРИАЛЫ И Т. Д.), КОСМЕТИЧЕСКИЕ ТОВАРЫ, ВНЕШНИЙ ВИД-ТВЕРДЫЙ ПОРОШОК. AMBERGER KAOLINWERKE EDUARD KICK GMBH &amp; CO.KG ОТСУТСТВУЕТ PHARMAKAOLIN B860 1800</t>
  </si>
  <si>
    <t>РАСХОДНЫЕ МАТЕРИАЛЫ ДЛЯ ПРОИЗВОДСТВА КЕРАМИЧЕСКОЙ ПЛИТКИ: КАОЛИН МАРКИ AKPRIME - 138 Т.</t>
  </si>
  <si>
    <t>КАОЛИH ОБОГАЩЕННЫЙ ДЛЯ КЕРАМИЧЕСКИХ ИЗДЕЛИЙ ДЛЯ МАШИН ВЫСОКОГО ДАВЛЕНИЯ (AKFORM).. ПРЕДНАЗНАЧЕН ДЛЯ ПРОИЗВОДСТВА ИЗДЕЛИЙ САНИТАРНО-СТРОИТЕЛЬНОЙ КЕРАМИКИ. ТУ У 08.1-33697003-005:2016. BJOE</t>
  </si>
  <si>
    <t>MAPEI S.p.A.</t>
  </si>
  <si>
    <t>АО "МАПЕИ"</t>
  </si>
  <si>
    <t>ДЕГИДРОКСИЛИРОВАННЫЙ СИЛИКАТ АЛЮМИНИЯ - (КОАЛИН).</t>
  </si>
  <si>
    <t>КАОЛИН ДЛЯ ПРОИЗВОДСТВА ИЗДЕЛИЙ САНИТАРНО-СТРОИТЕЛЬНОЙ КЕРАМИКИ МАРКИ AKFORM</t>
  </si>
  <si>
    <t>КАОЛИН ДЛЯ ИСПОЛЬЗОВАНИЯ В КАЧЕСТВЕ СЫРЬЯ ПРИ ПРОИЗВОДСТВЕ ПАРФЮМЕРНО-КОСМЕТИЧЕСКОЙ ПРОДУКЦИИ, :</t>
  </si>
  <si>
    <t>7804621233</t>
  </si>
  <si>
    <t>ООО "РУССКИЙ ЭНЕРГЕТИЧЕСКИЙ ДОМ</t>
  </si>
  <si>
    <t>МИНЕРАЛЬНОЕ ВЕЩЕСТВО ВЫСОКОАКТИВНЫЙ МЕТАКАОЛИН МЕТАЦЕМ (METACEM 85 C), ВЫСОКОЭФФЕКТИВНАЯ ПУЦЦОЛАНОВАЯ ДОБАВКА К ЦЕМЕНТНЫМ СОСТАВАМ, ПРЕДСТАВЛЯЕТ СОБОЙ ХИМИЧЕСКУЮ ФАЗУ, КОТОРАЯ ОБРАЗУЕТСЯ ПРИ ТЕРМИЧЕСКОЙ ОБРАБОТКЕ КАОЛИНА. НЕ ЯВЛЯЕТСЯ ВРЕДНЫМ ОТХОДОМ</t>
  </si>
  <si>
    <t>OOO REZALIT KOLOR</t>
  </si>
  <si>
    <t>КАОЛИН КАЛЬЦИНИРОВАННЫЙ. МАРКА: МИКАО 02-98-0.7Т (35М). ИСПОЛЬЗУЕТСЯ ПРИ ПРОИЗВОДСТВЕ ЛАКОКРАСОЧНОЙ ПРОДУКЦИИ.ОБЩИЙ ВЕС БРУТТО С УЧЕТОМ ПОДДОНОВ СОСТАВЛЯЕТ 723КГ</t>
  </si>
  <si>
    <t>КАОЛИН КАЛЬЦИНИРОВАННЫЙ. МАРКА: МИКАО 02-98-1.4Т (70М). ИСПОЛЬЗУЕТСЯ ПРИ ПРОИЗВОДСТВЕ ЛАКОКРАСОЧНОЙ ПРОДУКЦИИ.ОБЩИЙ ВЕС БРУТТО С УЧЕТОМ ПОДДОНОВ СОСТАВЛЯЕТ 1445КГ</t>
  </si>
  <si>
    <t>ГЛИНЫ КАОЛИНОВЫЕ, ИСПОЛЬЗУЮТСЯ В КАЧЕСТВЕ СЫРЬЯ ДЛЯ ПРОИЗВОДСТВА СРЕДСТВ ДЛЯ ЧИСТКИ ЗУБОВ</t>
  </si>
  <si>
    <t>KOZLODUY NPP PLC</t>
  </si>
  <si>
    <t>КАОЛИН, ПОСТАВЛЯЕТСЯ В КАЧЕСТВЕ ЗАПАСНЫХ ЧАСТЕЙ И РАСХОДНЫХ МАТЕРИАЛОВ ДЛЯ ТУРБОГЕНЕРАТОРА ТИПА ТВВ-1000-4УЗ И ВОЗБУДИТЕЛЕЙ ТИПА БВД-4600-1500-АУЗ НА АЭС КОЗЛОДУЙ:</t>
  </si>
  <si>
    <t>7825364315</t>
  </si>
  <si>
    <t>ООО "ИТФ ЛЕНТУРБОРЕМОНТ</t>
  </si>
  <si>
    <t>ЕМТЕКС ИНЖЕНЕРИНГ ЕООД</t>
  </si>
  <si>
    <t>СЫПУЧИЙ ПРОДУКТ - КАОЛИН - МИНЕРАЛЬНОЕ ВЕЩЕСТВО, ЯВЛЯЕТСЯ КОМПОНЕНТОМ (НАПОЛНИТЕЛЕМ) ЗАМАЗКИ, ПРЕДНАЗНАЧЕННОЙ ДЛЯ КРЕПЛЕНИЯ ОБМОТКИ В ЛОБОВОЙ ЧАСТИ СТАТОРОВ ТУРБОГЕНЕРАТОРОВ. НАЗНАЧЕНИЕ: КОМПЛЕКТУЮЩИЕ НА АЭС. ОБЛАСТЬ ПРИМЕНЕНИЯ: ЭНЕРГЕТИКА</t>
  </si>
  <si>
    <t>АО СИЛОВЫЕ МАШИНЫ</t>
  </si>
  <si>
    <t>КAОЛИН МОКРОГО ОБОГАЩЕНИЯ, ПРИМЕНЯЕТСЯ В ПРОИЗВОДСТВЕ ОБЛИЦОВОЧНОЙ КЕРАМИЧЕСКОЙ ПЛИТКИ: :ТУ У 08.1-33697003-005:2016 - 69000 КГ, МАРКА: AKPRIME</t>
  </si>
  <si>
    <t>RIK КАОЛИН ОБОГАЩЕННЫЙ ДЛЯ КЕРАМИЧЕСКИХ ИЗДЕЛИЙ ДЛЯ ДЛЯ МАШИН ВЫСОКОГО ДАВЛЕНИЯ (AKFORM). ПРЕДНАЗНАЧЕН ДЛЯ ПРОИЗВОДСТВА ИЗДЕЛИЙ САНИТАРНО-СТРОИТЕЛЬНОЙ КЕРАМИКИ. ТУ У 08.1-33697003-005:2016.</t>
  </si>
  <si>
    <t>RIK КАОЛИН ОБОГАЩЕННЫЙ ДЛЯ КЕРАМИЧЕСКИХ ИЗДЕЛИЙ ДЛЯ* МАШИН ВЫСОКОГО ДАВЛЕНИЯ (AKFORM). ПРЕДНАЗНАЧЕН ДЛЯ ПРОИЗВОДСТВА ИЗДЕЛИЙ САНИТАРНО-СТРОИТЕЛЬНОЙКЕРАМИКИ. ТУ У 08.1-33697003-005:2016. CAON</t>
  </si>
  <si>
    <t>MRW КАОЛИН ОБОГАЩЕННЫЙ ДЛЯ КЕРАМИЧЕСКИХ ИЗДЕЛИЙ ДЛЯ МАШИН ВЫСОКОГО ДАВЛЕНИЯ (AKFORM). ПРЕДНАЗНАЧЕН ДЛЯ ПРОИЗВОДСТВА ИЗДЕЛИЙ САНИТАРНО-СТРОИТЕЛЬНОЙ КЕРАМИКИ. ТУ У У 08.1-33697003-005:2016. CLDP</t>
  </si>
  <si>
    <t>АО СИЛОВЫЕ МАШИНЫ-ЗТЛ ЛМЗ ЭЛЕКТРОСИЛА ЭНЕРГОМАШЭКСПОРТ</t>
  </si>
  <si>
    <t>АО ТАЛИМАРДЖАНСКАЯ ТЭС</t>
  </si>
  <si>
    <t>НАПОЛНИТЕЛЬ ЗАМАЗКИ ПРЕДСТАВЛЯЮТ СОБОЙ СЫПУЧИЙ ПРОДУКТ - КАОЛИН - МИНЕРАЛЬНОЕ ВЕЩЕСТВО</t>
  </si>
  <si>
    <t>АКЦИОНЕРНОЕ ОБЩЕСТВО НОВОКАОЛИНОВЫЙ ГОК ЧЕЛЯБИНСКАЯ ОБЛ.</t>
  </si>
  <si>
    <t>КАОЛИН (МАРКИ) КС-1-138 ТОНН, ОБОГАЩЕННЫЙ, ТАРИРОВАННЫЙ В БИГ-БЕГИ, В СООТВЕТСТВ.С ГОСТ 21286-82, ПРЕДНАЗНАЧЕН ДЛЯ ПРОИЗВОДСТВА САНСТРОЙКЕРАМИКИ</t>
  </si>
  <si>
    <t>КАОЛИН МИКАО-02-98 ПРЕДСТ.СОБОЙ МЕЛКИЙ СУХОЙ ПОРОШОК БЕЛОГО ЦВЕТА, ДОПУСТИМ ОТТЕНОК (ВЕС ПОДДОНА 25КГ).</t>
  </si>
  <si>
    <t>КАОЛИН, ДЛЯ ПРИМЕНЕНИЯ В КЕРАМИЧЕСКОЙ ПРОМЫШЛЕННОСТИ. НЕ ДЛЯ ПИЩЕВЫХ ЦЕЛЕЙ. ПОСТАВЛЯЕТСЯ НА БЕЗВОЗМЕЗДНОЙ ОСНОВЕ, В КАЧЕСТВЕ ОБРАЗЦОВ ДЛЯ ПРОМЫШЛЕННЫХ ИСПЫТАНИЙ</t>
  </si>
  <si>
    <t>AKW AMBERGER KAOLINWERKE</t>
  </si>
  <si>
    <t>КАОЛИН AKFORM - 138 ТН. СВОЙСТВА:ОСТАТОК НА СИТЕ №0063 - 0, 06%, ОСТАТОК НА СИТЕ №0045-0, 22%, МАССОВАЯ ДОЛЯ ВЛАГИ -15, 5%, МАССОВАЯ ДОЛЯ ОКСИДА АЛЮМИНИЯ -37, 2%, МАССОВАЯ ДОЛЯ ДИОКСИДА КРЕМНИЯ -47, 1%, МАССОВАЯ ДОЛЯ ОКСИДА ЖЕЛЕЗА -0, 41%; ПРЕДСТАВЛЯЕТ СОБ</t>
  </si>
  <si>
    <t>КАОЛИН AKFORM - 138 ТН. СВОЙСТВА:ОСТАТОК НА СИТЕ №0063 - 0, 16%, ОСТАТОК НА СИТЕ №0045-0, 44%, МАССОВАЯ ДОЛЯ ВЛАГИ -15, 7%, МАССОВАЯ ДОЛЯ ОКСИДА АЛЮМИНИЯ -37, 2%, МАССОВАЯ ДОЛЯ ДИОКСИДА КРЕМНИЯ -46, 9%, МАССОВАЯ ДОЛЯ ОКСИДА ЖЕЛЕЗА -0, 38%; ПРЕДСТАВЛЯЕТ СОБ</t>
  </si>
  <si>
    <t>КАОЛИН МИКАО-02-98 ПРЕДСТ.СОБОЙ МЕЛКИЙ СУХОЙ ПОРОШОК БЕЛОГО ЦВЕТА, ДОПУСТИМ ОТТЕНОК (ВЕС ПОДДОНОВ 125КГ).</t>
  </si>
  <si>
    <t>SUQ КАОЛИН ОБОГАЩЕННЫЙ ДЛЯ ИЗГОТОВЛЕНИЯ КЕРАМИЧЕСКИХ ИЗДЕЛИЙ ТУ У 08.1-33697003-005:2016, СОСТАВ В %:ДИОКСИД КРЕМНИЯ-45-48, ДИОКСИД АЛЮМИНИЯ-36-38, ВЛАЖНОСТЬ-ДО 15 №10052-5</t>
  </si>
  <si>
    <t>ООО "ВИТРА ПЛИТКА</t>
  </si>
  <si>
    <t>КАОЛИНОВАЯ ГЛИНА В ГРАНУЛАХ МАРКИ T-101. АРТ. KMZ00210264 -3600КГ. ПРЕДСТАВЛЯЕТ СОБОЙ СМЕСЬ МИНЕРАЛОВ (КРИСТАЛЛОВ КАОЛИНИТА, ПОЛЕВОГО ШПАТА, СЛЮДЫ, КВАРЦА) РАЗНОЙ ФОРМЫ, БЕЛОГО ЦВЕТА.</t>
  </si>
  <si>
    <t>THEODOR STEPHAN KG GMBH &amp; CO.KG</t>
  </si>
  <si>
    <t>MINISTRY OF ELECTRICITYGENERAL COMPANY OF ELECTRICAL ENERGY PRODUCTION</t>
  </si>
  <si>
    <t>COLOR CLAY S.L.</t>
  </si>
  <si>
    <t>Biesterfeld Spezialchemie GmbH</t>
  </si>
  <si>
    <t>АКЦИОНЕРНОЕ ОБЩЕСТВО АТОМСТРОЙЭКСПОРТ</t>
  </si>
  <si>
    <t>NUCLEAR POWER CORPORATION OF INDIA LIMITED</t>
  </si>
  <si>
    <t>КАОЛИН МАРКИ КО-1, ХИМ.СОСТАВ: AL2O3-42, 8%; FE2O3-0, 9%; ВЛАЖНОСТЬ-23, 6%, ИСПОЛЬЗУЕТСЯ ПРИ ПРОИЗВОДСТВЕ ОГНЕУПОРНЫХ ИЗДЕЛИЙ</t>
  </si>
  <si>
    <t>КАОЛИН. МАРКА: МИКАО 05-90-0.99Т (66М). ИСПОЛЬЗУЕТСЯ В ЛАКОКОРАСОЧНОЙ ПРОМЫШЛЕННОСТИ. ОБЩИЙ ВЕС БРУТТО ВМЕСТЕ С ПОДДОНОМ СОСТАВЛЯЕТ 1015КГ</t>
  </si>
  <si>
    <t>КАОЛИН ОБОГАЩЕННЫЙ МАРКИ AKPRIME, ТУ У 08.1-33697003-005:2016. ПОСТАВЛЯЕТСЯ В БИГ-БЭГАХ. ПРИМЕНЯЕТСЯ В КАЧЕСТВЕ СЫРЬЕВОГО МАТЕРИАЛА ДЛЯ ПРОИЗВОДСТВА КЕРАМИЧЕСКИХ ИЗДЕЛИЙ.</t>
  </si>
  <si>
    <t>W.R. GRACE &amp; CO-CONN</t>
  </si>
  <si>
    <t>МЕТАКАОЛИН POWERPOZZ WHITE HRM, ИПОЛЬЗУЕТСЯ ДЛЯ ПРОИЗВОДСТВА СТРОИТЕЛЬНЫХ МАТЕРИАЛОВ:</t>
  </si>
  <si>
    <t>ADVANCED CEMENT TECHNOLOGIES</t>
  </si>
  <si>
    <t>ФЛП ЛИТВИНОВ ВЯЧЕСЛАВ ВАЛЕНТИНОВИЧ</t>
  </si>
  <si>
    <t>КАОЛИН СУХОГО ОБОГАЩЕНИЯ, В ВИДЕ ПОРОШКА, МАРКИ КБЧ-1, ПРЕДНАЗНАЧЕН ДЛЯ ИСПОЛЬЗОВАНИЯ В ПРОИЗВОДСТВЕ РЕЗИНОВЫХ И ПЛАСТМАССОВЫХ ИЗДЕЛИЙ, ИСКУССТВЕННЫХ КОЖ И ТКАНЕЙ, КЕРАМИЧЕСКИХ И ФАРФОРОВЫХ ИЗДЕЛИЙ, В КАЧЕСТВЕ НАПОЛНИТЕЛЯ В БУМАЖНОЙ ПРОМЫШЛЕННОСТИ.</t>
  </si>
  <si>
    <t>АО НОВОКАОЛИНОВЫЙ ГОК</t>
  </si>
  <si>
    <t>ACROS ORGANICS B.V.</t>
  </si>
  <si>
    <t>КАОЛИН, ЛАБОРАТОРНЫЙ РЕАКТИВ, КАС№ 1332-58-7, НЕ ДЛЯ МЕДИЦИНЫ, НЕ ДЛЯ ВЕТЕРИНАРИИ, НЕ ЯВЛЯЕТСЯ ОТХОДАМИ, НЕ ФАРМ. СУБСТАНЦИЯ, БЕЗ СОДЕРЖАНИЯ ЭТИЛОВОГО СПИРТА:</t>
  </si>
  <si>
    <t>ACROS ORGANICS BV</t>
  </si>
  <si>
    <t>КАОЛИН, ИСПОЛЬЗУЕТСЯ В КАЧЕСТВЕ СЫРЬЯ В ПРОИЗВОДСТВЕ ФАРФОРА, ФАЯНСА, КЕРАМИКИ. В ВИДЕ БЕЛОГО ПОРОШКА. НЕ ДЛЯ ПИЩЕВЫХ ЦЕЛЕЙ. В БИГ БЕГАХ ПО 1000 КГ</t>
  </si>
  <si>
    <t>АОГЕОКОМ</t>
  </si>
  <si>
    <t>КАОЛИН. МАРКА: МИКАО 02-98-10Т (500М). ИСПОЛЬЗУЕТСЯ ПРИ ПРОИЗВОДСТВЕ ЛАКОКРАСОЧНОЙ ПРОДУКЦИИ.ОБЩИЙ ВЕС БРУТТО С УЧЕТОМ ПОДДОНОВ И КРЕПЛЕНИЯ СОСТАВЛЯЕТ 10300КГ</t>
  </si>
  <si>
    <t>АО ГЕОКОМ</t>
  </si>
  <si>
    <t>РАСХОДНЫЕ МАТЕРИАЛЫ ДЛЯ ПРОИЗВОДСТВА КЕРАМИЧЕСКОЙ ПЛИТКИ: КАОЛИН МАРКИ AKPRIME - 69 Т.</t>
  </si>
  <si>
    <t>400094, NABHIKIYA URJA BHAVAN, 2ND FLOOR ANUSHAKTHINAGAR, MUMBAI INDIA</t>
  </si>
  <si>
    <t>ДОПОЛНИТЕЛЬНАЯ ПОСТАВКА ОБОРУДОВАНИЯ ПОСТАВЛЯЕМОГО В СООТВЕТСТВИИ С КОНТРАКТОМ № 77-2521415600 ОТ 11.12.2014Г.: КОМПОНЕНТ (НАПОЛНИТЕЛЬ) ЗАМАЗКИ ЭЗ-246 (0БС.504.062 ТУ) В ВИДЕ СЫПУЧЕГО ПРОДУКТА - КАОЛИНА (МИНЕРАЛЬНОЕ ВЕЩЕСТВО).НАЗНАЧЕНИЕ: ДЛЯ КРЕПЛЕН</t>
  </si>
  <si>
    <t>20158, MILANO, VIA CAFIERO, 22,</t>
  </si>
  <si>
    <t>B-2440, SCOTLAND, GEEL, JANSSEN PHARMACEUTICALAAN 3A,</t>
  </si>
  <si>
    <t>OOO MODERNA INSULATION MATERIALS</t>
  </si>
  <si>
    <t>ГОРОД КУВАСАЙ, МУСТАКИЛЛИК, 3</t>
  </si>
  <si>
    <t>КАОЛИН (СУХОГО) ОБОГАЩЕНИЯ МАРКИ КБЧ-1 (ЧЕКМАКУЛЬСКОГО МЕСТОРОЖДЕНИЯ )-60 Т.</t>
  </si>
  <si>
    <t>город ВИЛЬНЮС, улица Я. БАСАНАВИСИАУС, дом 31/6,</t>
  </si>
  <si>
    <t>181107, КАШКАДАРЬИНСКАЯ область П. НУРИСТАН,</t>
  </si>
  <si>
    <t>СЫПУЧИЙ ПРОДУКТ - МИНЕРАЛЬНОЕ ВЕЩЕСТВО КАОЛИН - НАПОЛНИТЕЛЬ ЗАМАЗКИ, ПРЕДНАЗНАЧЕННОЙ ДЛЯ КРЕПЛЕНИЯ ОБМОТКИ В ЛОБОВОЙ ЧАСТИ СТАТОРОВ ТУРБОГЕНЕРАТОРОВ. НАЗНАЧЕНИЕ: ДЛЯ ИСПОЛЬЗОВАНИЯ ПРИ МОНТАЖЕ И РЕМОНТЕ ОБОРУДОВАНИЯ ТЭС. ОБЛАСТЬ ПРИМЕНЕНИЯ: ЭЛЕКТРОТЕХ</t>
  </si>
  <si>
    <t>КАОЛИН ОБОГАЩЕНЫЙ ДЛЯ КЕРАМИЧЕСКИХ ИЗДЕЛИЙ МАРКИ КС-1, ИСПОЛЬЗУЕТСЯ КАК СЫРЬЁ ДЛЯ ИЗГОТОВЛЕНИЯ КЕРАМИЧЕСКИХ ИЗДЕЛИЙ. ТУ У 08.1-33697003-006:2018, В КОЛИЧЕСТВЕ 69000 КГ. С ХИМИЧЕСКИМ СОСТАВОМ:</t>
  </si>
  <si>
    <t>ООО "ДОН-ВТОРМА"</t>
  </si>
  <si>
    <t>83076, город ДОНЕЦК, ПРОСПЕКТ КРАСНОГВАРДЕЙСКИЙ, дом 46</t>
  </si>
  <si>
    <t>6154158824</t>
  </si>
  <si>
    <t>ООО "СПЕЦМАТЕРИАЛЫ-ЮГ</t>
  </si>
  <si>
    <t>ООО "НАУЧНО-ПРОИЗВОДСТВЕННОЕ ПРЕДПРИЯТИЕ СПЕЦМАТЕРИАЛЫ"</t>
  </si>
  <si>
    <t>83114, ДОНЕЦКАЯ ОБЛАСТЬ, город ДОНЕЦК, улица Р. ЛЮКСЕМБУРГ, 70</t>
  </si>
  <si>
    <t>КАОЛИН. ПРЕДСТАВЛЯЕТ СОБОЙ ПОРОШОК БЕЛОГО ЦВЕТА. ИСПОЛЬЗУЕТСЯ В КАЧЕСТВЕ НАПОЛНИТЕЛЯ. ПРИМЕНЯЕТСЯ В ПРОИЗВОДСТВЕ РЕЗИНОВЫХ ИЗДЕЛИЙ (ОБУВИ). НЕ ЯВЛЯЕТСЯ ОПАСНЫМ ОТХОДОМ.</t>
  </si>
  <si>
    <t>7736309721</t>
  </si>
  <si>
    <t>ООО "ГЕО ОРГАНИКС</t>
  </si>
  <si>
    <t>ООО "ГЕО ОРГАНИКС"</t>
  </si>
  <si>
    <t>РАЙОН МЦХЕТА, С. ВЕРХНИЙ ЛИСИ</t>
  </si>
  <si>
    <t>КАОЛИН КОСМЕТИЧЕСКИЙ</t>
  </si>
  <si>
    <t>АО НОВОКАОЛИНОВЫЙ ГОК ЧЕКМАКУЛЬСКОЕ МЕСТОРОЖДЕНИЕ</t>
  </si>
  <si>
    <t>41301, 413 01, DOBRIN, ROUDNICE NAD LABEM, ROUDNICKA 122</t>
  </si>
  <si>
    <t>6164055994</t>
  </si>
  <si>
    <t>ООО "СТАТУС</t>
  </si>
  <si>
    <t>ГУП ЛНР ЛУГМЕДФАРМ</t>
  </si>
  <si>
    <t>КАОЛИН, ДЛЯ ПРИМЕНЕНИЯ В МЕДИЦИНЕ:</t>
  </si>
  <si>
    <t>КАОЛИН ОБОГАЩЕННЫЙ МАРКИ AKFORM, ДЛЯ КЕРАМИЧЕСКИХ ИЗДЕЛИЙ, ИСПОЛЬЗУЕТСЯ ДЛЯ СОБСТВЕННОГО ИЗГОТОВЛЕНИЯ КЕРАМИЧЕСКИХ ИЗДЕЛИЙ, МАССОВАЯ ДОЛЯ ВЛАГИ -15.2%, МАССОВАЯ ДОЛЯ: ОКСИДА КАЛЬЦИЯ- 0.08%, ОКСИДА АЛЮМИНИЯ- 37.11%. ТУ У 08.1-33697003-005:2016</t>
  </si>
  <si>
    <t>КАОЛИН 100% В ВИДЕ ПОРОШКА, ИСПОЛЬЗУЕТСЯ В КАЧЕСТВЕ СЫРЬЯ. ПРИМЕНЯЕТСЯ В СРЕДСТВАХ ПО УХОДУ ЗА КОЖЕЙ И ВОЛОСАМИ, НЕ ЯВЛЯЕТСЯ ИСТОЧНИКОМ ИОНИЗИРУЮЩЕГО ИЗЛУЧЕНИЯ, В ТОМ ЧИСЛЕ ГЕНЕРИРУЮЩЕГО, А ТАКЖЕ НЕ ЯВЛЯЕТСЯ ИЗДЕЛИЕМ ИЛИ ПРОДУКЦИЕЙ, СОДЕРЖАЩЕЙ РАДИОА</t>
  </si>
  <si>
    <t>ООО "ANGREN KAOLIN</t>
  </si>
  <si>
    <t>ANGREN KAOLIN</t>
  </si>
  <si>
    <t>КАОЛИН.КАОЛИНОВЫЙ ПОРОШОК ДЛЯ ПРОИЗВОДСТВА КОСМЕТИЧЕСКИХ СРЕДСТВ.</t>
  </si>
  <si>
    <t>OOO OPTIMAL KIMYO</t>
  </si>
  <si>
    <t>7702691545</t>
  </si>
  <si>
    <t>ООО "ХЕНКЕЛЬ РУС</t>
  </si>
  <si>
    <t>HENKEL BUILDING CHEMICALS GEORGIA LLC</t>
  </si>
  <si>
    <t>1320, ГАРДАБАНСКИЙ район, дом МАРТЬОФИ, 36 КМ ОБЪЕЗДНОЙ ДОРОГИ ТБИЛИСИ-РУСТАВИ</t>
  </si>
  <si>
    <t>КАЛЬЦИНИРОВАННЫЙ КАОЛИН - МИНЕРАЛЬНАЯ ДОБАВКА В ВИДЕ ПОРОШКА ДЛЯ УЛУЧШЕНИЯ СВОЙСТВ БЕТОНОВ И СУХИХ СТРОИТЕЛЬНЫХ СМЕСЕЙ. ВЫВОЗИТСЯ ОБРАЗЕЦ ДЛЯ ОЦЕНКИ ВОЗМОЖНОСТИ ИСПОЛЬЗОВАНИЯ В СОБСТВЕННОМ ПРОИЗВОДСТВЕ</t>
  </si>
  <si>
    <t>110200, ТАШКЕНТСКАЯ ОБЛАСТЬ, город АНГРЕН, улица ПЕРЕВАЛ БАЗА</t>
  </si>
  <si>
    <t>КАОЛИН: МИНЕРАЛЬНОЕ СЫРЬЕ: КАОЛИН ГРАНУЛИРОВАННЫЙ (БЕЛАЯ ГЛИНА)AKFORM,АРТИКУЛ 122265, ПРЕДСТАВЛЯЕТ СОБОЙ МЕЛКОДИСПЕРСНЫЙ ПОРОШОК БЕЛОГО ЦВЕТА :</t>
  </si>
  <si>
    <t>КАОЛИН. ПОСТАВЛЯЕТСЯ НА БЕЗВОЗМЕЗДНОЙ ОСНОВЕ В КАЧЕСТВЕ ОБРАЗЦА ДЛЯ ПРОМЫШЛЕННЫХ ИСПЫТАНИЙ</t>
  </si>
  <si>
    <t>БУХАРСКАЯ ОБЛАСТЬ, ПЕШКУНСКИЙ район, ЯНГИДИЕР, 65</t>
  </si>
  <si>
    <t>КАОЛИН КАЛЬЦИНИРОВАННЫЙ ОБОГАЩЕННЫЙ. ПРЕДСТАВЛЯЕТ СОБОЙ ПЕРВИЧНЫЙ КАОЛИН МАРКИ AKF-78. ПРЕДНАЗНАЧЕН ДЛЯ ПРОИЗВОДСТВА БУМАГИ, ИМЕЕТ БЕЛИЗНУ НЕ МЕНЕЕ 78%. КАОЛИН ПОЛУЧАЕМЫЙ ИЗ ПРИРОДНЫХ КАОЛИНОВЫХ ГЛИН.</t>
  </si>
  <si>
    <t>SIA SPLAT TRADING</t>
  </si>
  <si>
    <t>LV-1004, RIGA, MUKUSALAS IELA 42A</t>
  </si>
  <si>
    <t>ООО "ОРГАНИК ФАРМАСЬЮТИКАЛЗ"</t>
  </si>
  <si>
    <t>174350, Новгородская область, Окуловский р-н, тер 2-ой км автодороги Окуловка-Кулотино, д 1 стр 2, помещ 17</t>
  </si>
  <si>
    <t>ВОДЯНАЯ ФАРФОРОВАЯ ГЛИНА (КАОЛИН), ПРЕДНАЗНАЧЕННАЯ ДЛЯ ИСПОЛЬЗОВАНИЯ В ТИПОГРАФСКОЙ ПРОМЫШЛЕННОСТИ ДЛЯ ОБЕСПЕЧЕНИЯ ЛЕГКОСТИ ДИСПЕРГИРОВАНИЯ И УЛУЧШЕНИЯ БЛЕСКА В КРАСКАХ, РЕКЛАМНЫЙ ОБРАЗЕЦ, :</t>
  </si>
  <si>
    <t>4501213166</t>
  </si>
  <si>
    <t>ООО "ЭКСПОРТ ТРЕЙД</t>
  </si>
  <si>
    <t>INDUSTRIAN ENERGY LTD</t>
  </si>
  <si>
    <t>INNER MONGOLIA AUTONOMOUS REGION, SHANUSU, EASTERN ORDOS DSR 9, COMMERCIAL COM</t>
  </si>
  <si>
    <t>КАОЛИН /НЕ СОДЕРЖИТ ЭТИЛ.СПИРТ, НЕ ДЛЯ РОЗНИЧНОЙ ПРОДАЖИ, НЕ ЯВЛЯЕТСЯ ОТХОДАМИ/:</t>
  </si>
  <si>
    <t>АО НАРОДНОЕ ПРЕДПРИЯТИЕ ЧЕЛЯБИНСКОЕ РУДОУПРАВЛЕНИЕ</t>
  </si>
  <si>
    <t>LOREAL LIBRAMONT S.A.</t>
  </si>
  <si>
    <t>6800, БЕЛЬГИЯ, ЛИБРАМОН, ROUTE DE SAINT HUBERT 1</t>
  </si>
  <si>
    <t>KAOLIN SUPREME LOREAL DECONTAM - КАОЛИН ПРИРОДНЫЙ: МИНЕРАЛЬНАЯ КАОЛИНОВАЯ ГЛИНА С НЕЗНАЧИТЕЛЬНЫМ СОДЕРЖАНИЕМ КВАРЦИЕВОЙ ПЫЛИ [SIO2] МЕНЕЕ 1%, ПОСТАВЛЯЕТСЯ В ВИДЕ ПОРОШКА ИЛИ ГРАНУЛ БЕЛОГО ЦВЕТА, СЫРЬЁ ДЛЯ КОСМЕТИКИ, ПРИМЕНЯЕТСЯ В КАЧЕСТВЕ</t>
  </si>
  <si>
    <t>SOUTH REGION, BASRAH CITY, NAJIBYIAH TPS</t>
  </si>
  <si>
    <t>КАОЛИН - НАПОЛНИТЕЛЬ ЗАМАЗКИ,ПРЕДНАЗНАЧЕННОЙ ДЛЯ КРЕПЛЕНИЯ ОБМОТКИ ЧАСТИ СТАТОРОВ ТУРБОГЕНЕРАТОРОВ.НАЗНАЧЕНИЕ:КОМПЛЕКТУЮЩИЕ НА ТЭС.</t>
  </si>
  <si>
    <t>ACAR FRIT MASSE VE ENDUSTRIYEL HAMMADDELER URETIM SAN.TIC.LTD.STI</t>
  </si>
  <si>
    <t>KUTAHYA, EVLIYA CELEBI MAH. HASAN POLATKAN CAD.</t>
  </si>
  <si>
    <t>ГЛИНЫ С ОСНОВОЙ ИЗ КАОЛИНОВОЙ ГЛИНЫ, В ФОРМЕ ПЛАСТИЧНЫХ МАСС И ГРАНУЛАХ, БЕЗ ХИМИЧЕСКОЙ ОБРАБОТКИ, НЕ ОБОЖЖЁННЫЕ:</t>
  </si>
  <si>
    <t>6452122421</t>
  </si>
  <si>
    <t>ООО "СОЮЗЭНЕРГО</t>
  </si>
  <si>
    <t>ООО "АО FARGONAAZOT ПО ПОРУЧЕНИЮ"</t>
  </si>
  <si>
    <t>150106, ФЕРГАНСКАЯ ОБЛАСТЬ, город ФЕРГАНА, улица САНОАТ, 222</t>
  </si>
  <si>
    <t>КАОЛИН, /НЕ ХИМ.ОТХОДЫ/, ПОСТАВЛЯЮТСЯ ДЛЯ ЛАБОРАТОРНЫХ ИССЛЕДОВАНИЙ:</t>
  </si>
  <si>
    <t>МИНЕРАЛЬНОЕ СЫРЬЕ: КАОЛИН МАРКИ KAOLIN AKFORM, ПРЕДСТАВЛЯЕТ СОБОЙ МЕЛКОДИСПЕРСНЫЙ ПОРОШОК БЕЛОГО ЦВЕТА, БЕЗ ЗАПАХА, НЕРАСТВОРИМЫЙ В ВОДЕ, ПЛОТНОСТЬ 2,6Г/СМ3, АРТИКУЛ 122265, ПРЕДНАЗНАЧЕН ДЛЯ ИСПОЛЬЗОВАНИЯ В КЕРАМИЧЕСКОЙ ПРОМЫШЛЕННОСТИ. ВСЕГО 19676 КГ</t>
  </si>
  <si>
    <t>МИНЕРАЛЬНОЕ СЫРЬЕ: КАОЛИН МАРКИ KAOLIN AKFORM, ПРЕДСТАВЛЯЕТ СОБОЙ МЕЛКОДИСПЕРСНЫЙ ПОРОШОК БЕЛОГО ЦВЕТА, БЕЗ ЗАПАХА, НЕРАСТВОРИМЫЙ В ВОДЕ, ПЛОТНОСТЬ 2,6Г/СМ3, АРТИКУЛ 122265, ПРЕДНАЗНАЧЕН ДЛЯ ИСПОЛЬЗОВАНИЯ В КЕРАМИЧЕСКОЙ ПРОМЫШЛЕННОСТИ. ВСЕГО 20857 КГ</t>
  </si>
  <si>
    <t>368080, РЕСПУБЛИКА ДАГЕСТАН, КУМТОРКАЛИНСКИЙ район, СЕЛО АЛМАЛО С. П., С. АЛМАЛО, У</t>
  </si>
  <si>
    <t>40026, IMOLA BO, VIA SELICE PROVINCIALE 17/A C. P. 113</t>
  </si>
  <si>
    <t>ОБРАЗЦЫ КАОЛИНА ДЛЯ ПРОВЕДЕНИЯ АНАЛИЗА КАЧЕСТВА.ПОСТАВЛЯЮТСЯ НА БЕЗВОЗДМЕЗДНОЙ ОСНОВЕ .МАССОВАЯ ДОЛЯ ОКИСИ АЛЮМИНИЯ 30.97%,МАССОВАЯ ДОЛЯ ОКИСИ ЖЕЛЕЗА 0.8%,МАССОВАЯ ДОЛЯ ДВУОКИСИ КРЕМНИЯ 54.98%,МАССОВАЯ ДОЛЯ ВЛАГИ 17.47%</t>
  </si>
  <si>
    <t>KUTCH, TAL BHUJ, PLOT NO. 157, VILLAGE- MAMUARA</t>
  </si>
  <si>
    <t>МЕТАКАОЛИН: ВЫСОКОЭФФЕКТИВНАЯ ПУЦЦОЛАНОВАЯ ДОБАВКА К ЦЕМЕНТНЫМ СОСТАВАМ, CAS № 92704-41-1, ХИМИЧЕСКАЯ ФОРМУЛА AL2O3*2SIO2*2H2O, ПРИМЕНЯЕТСЯ В АРХИТЕКТУРЕ</t>
  </si>
  <si>
    <t>METACEM</t>
  </si>
  <si>
    <t>КАОЛИН ПЕРВИЧНЫЙ ОБОГАЩЕННЫЙ ДЛЯ КЕРАМИЧЕСKИХ ИЗДЕЛИЙ ДЛЯ МАШИН ВЫСОКОГО ДАВЛЕНИЯ (АKF-78)ПРЕДНАЗНАЧЕН ДЛЯ ПРОИЗВОДСТВА ИЗДЕЛИЙ.</t>
  </si>
  <si>
    <t>КАОЛИН ПЕРВИЧНЫЙ ОБOГАЩЕННЫЙ ДЛЯ КЕРАМИЧЕСКИХ ИЗДЕЛИЙ ДЛЯ МАШИН ВЫСОКОГО ДАВЛЕНИЯ (АKF-78)ПРЕДНАЗНАЧЕН ДЛЯ ПРОИЗВОДСТВА ИЗДЕЛИЙ.</t>
  </si>
  <si>
    <t>КАОЛИН ПЕРВИЧНЫЙ ОБОГАЩЕННЫЙ ДЛЯ КЕРАMИЧЕСКИХ ИЗДЕЛИЙ ДЛЯ МАШИН ВЫСОКОГО ДАВЛЕНИЯ (АKF-78)ПРЕДНАЗНАЧЕН ДЛЯ ПРОИЗВОДСТВА ИЗДЕЛИЙ.</t>
  </si>
  <si>
    <t>КАОЛИН ПЕРВИЧНЫЙ ОБОГAЩЕННЫЙ ДЛЯ КЕРАМИЧЕСКИХ ИЗДЕЛИЙ ДЛЯ МАШИН ВЫСОКОГО ДАВЛЕНИЯ (АKF-78)ПРЕДНАЗНАЧЕН ДЛЯ ПРОИЗВОДСТВА ИЗДЕЛИЙ.</t>
  </si>
  <si>
    <t>КАОЛИН, ИСПОЛЬЗУЕТСЯ В КАЧЕСТВЕ СЫРЬЯ ДЛЯ ПРОИЗВОДСТВА СРЕДСТВ ДЛЯ ЧИСТКИ ЗУБОВ, ВЕС БРУТТО С ПОДДОНОМ 29.800 КГ</t>
  </si>
  <si>
    <t>391760, GUJARAT, VADODARA, 347, GIDC INDUSTRIAL ESTATE WAGHODIA , DIST</t>
  </si>
  <si>
    <t>МЕТАКАОЛИН ПРЕДСТАВЛЯЕТ СОБОЙ ХИМИЧЕСКУЮ ФАЗУ, КОТОРАЯ ОБРАЗУЕТСЯ ПРИ ТЕРМИЧЕСКОЙ ОБРАБОТКЕ КАОЛИНА.ВЫСОКОАКТИВНЫЙ МЕТАКАОЛИН МЕТАЦЕМ ЯВЛЯЕТСЯ ВЫСОКОЭФФЕКТИВНОЙ ПУЦЦОЛАНОВОЙ ДОБАВКОЙ К ЦЕМЕНТНЫМ СОСТАВАМ</t>
  </si>
  <si>
    <t>КАОЛИН ПЕРВИЧНЫЙ ОБОГАЩEННЫЙ ДЛЯ КЕРАМИЧЕСКИХ ИЗДЕЛИЙ ДЛЯ МАШИН ВЫСОКОГО ДАВЛЕНИЯ (АКС-30)ПРЕДНАЗНАЧЕН ДЛЯ ПРОИЗВОДСТВА ИЗДЕЛИЙ.</t>
  </si>
  <si>
    <t>КАОЛИН ПЕРВИЧНЫЙ ОБОГАЩЕННЫЙ ДЛЯ КЕРАМИЧЕСКИХ ИЗДЕЛИЙ ДЛЯ MАШИН ВЫСОКОГО ДАВЛЕНИЯ (АКС-30)ПРЕДНАЗНАЧЕН ДЛЯ ПРОИЗВОДСТВА ИЗДЕЛИЙ.</t>
  </si>
  <si>
    <t>КАОЛИН ПЕРВИЧНЫЙ ОБОГAЩЕННЫЙ ДЛЯ КЕРАМИЧЕСКИХ ИЗДЕЛИЙ ДЛЯ МАШИН ВЫСОКОГО ДАВЛЕНИЯ (АКС-30)ПРЕДНАЗНАЧЕН ДЛЯ ПРОИЗВОДСТВА ИЗДЕЛИЙ.</t>
  </si>
  <si>
    <t>KАОЛИН ПЕРВИЧНЫЙ ОБОГАЩЕННЫЙ ДЛЯ КЕРАМИЧЕСКИХ ИЗДЕЛИЙ ДЛЯ МАШИН ВЫСОКОГО ДАВЛЕНИЯ (АКС-30)ПРЕДНАЗНАЧЕН ДЛЯ ПРОИЗВОДСТВА ИЗДЕЛИЙ.</t>
  </si>
  <si>
    <t>КАОЛИН ПЕРВИЧНЫЙ ОБОГАЩЕННЫЙ ДЛЯ KЕРАМИЧЕСКИХ ИЗДЕЛИЙ ДЛЯ МАШИН ВЫСОКОГО ДАВЛЕНИЯ (АКС-30)ПРЕДНАЗНАЧЕН ДЛЯ ПРОИЗВОДСТВА ИЗДЕЛИЙ.</t>
  </si>
  <si>
    <t>КАОЛИН ПЕРВИЧНЫЙ ОБОГАЩЕННЫЙ ДЛЯ КЕРАМИЧEСКИХ ИЗДЕЛИЙ ДЛЯ МАШИН ВЫСОКОГО ДАВЛЕНИЯ (АКС-30)ПРЕДНАЗНАЧЕН ДЛЯ ПРОИЗВОДСТВА ИЗДЕЛИЙ.</t>
  </si>
  <si>
    <t>SAI CHEMPARTNERS INDIA PRIVATE LTD</t>
  </si>
  <si>
    <t>110058, COMMUNITY CENTER JANAK PURI, NEW DELHI, SHAHPURI TIRATH SINGH TOWER, BLO</t>
  </si>
  <si>
    <t>6150062864</t>
  </si>
  <si>
    <t>ООО "ЭКОИНДУСТРИЯ"</t>
  </si>
  <si>
    <t>344013, город Ростов-на-Дону, ул Текучева, д 37А, офис 4</t>
  </si>
  <si>
    <t>КАОЛИН В ВИДЕ ПОРОШКА БЕЛОГО ЦВЕТА, ПРЕДНАЗНАЧЕН ДЛЯ ИСПОЛЬЗОВАНИЯ В ЦЕЛЛЮЛОЗНО-БУМАЖНОЙ ПРОМЫШЛЕННОСТИ ДЛЯ МЕЛОВАНИЯ БУМАГИ, ПОСТАВЛЯЕТСЯ В МЕШКАХ ПО 25КГ</t>
  </si>
  <si>
    <t xml:space="preserve">ООО АКВ УКРАИНСКОЕ КАОЛИНОВОЕ ОБЩЕСТВО </t>
  </si>
  <si>
    <t xml:space="preserve">ООО МАЙДАН-ВИЛЬСКИЙ КАРЬЕР </t>
  </si>
  <si>
    <t xml:space="preserve">ОАО НОВОКАОЛИНОВЫЙ ГОК </t>
  </si>
  <si>
    <t xml:space="preserve">ООО ANGREN KAOLIN </t>
  </si>
  <si>
    <t xml:space="preserve">ООО ПЛАСТ-РИФЕЙ </t>
  </si>
  <si>
    <t xml:space="preserve">ООО АКВ УКРАИНСКОЕ КАОЛИНОВОЕ ОБЩЕСТВОУКРАИНА </t>
  </si>
  <si>
    <t xml:space="preserve">ОАО КЫШТЫМСКИЙ КАОЛИН </t>
  </si>
  <si>
    <t xml:space="preserve">ЗАО ГЕОКОМ </t>
  </si>
  <si>
    <t xml:space="preserve">ООО АНГРЕН КАОЛИН </t>
  </si>
  <si>
    <t xml:space="preserve">ОАО НОВОКАОЛИНОВЫЙ ГОКЧЕЛЯБИНСКАЯ ОБЛАСТЬ </t>
  </si>
  <si>
    <t xml:space="preserve">ЗАО ГЛУХОВЕЦКИЙ ГОРНО-ОБОГАТИТЕЛЬНЫЙ КАОЛИНОВЫЙ КОМБИНАТ </t>
  </si>
  <si>
    <t xml:space="preserve">ЗАО ПЛАСТ-РИФЕЙ </t>
  </si>
  <si>
    <t xml:space="preserve">ОАО НОВОКОАЛИНОВЫЙ ГОК </t>
  </si>
  <si>
    <t>ОГНЕУПОРНАЯ</t>
  </si>
  <si>
    <t>КАТЕГОРИЯ ТН ВЭД</t>
  </si>
  <si>
    <t>ГЛИНЫ КАОЛИНОВЫЕ ПРОЧИЕ</t>
  </si>
  <si>
    <t>ОТЧЕТ</t>
  </si>
  <si>
    <t>КАОЛИН+КАОЛИН ГЛИНА</t>
  </si>
  <si>
    <t>ИРАК</t>
  </si>
  <si>
    <t>ЛАТВИЯ</t>
  </si>
  <si>
    <t xml:space="preserve">ANGEREN KAOLIN </t>
  </si>
  <si>
    <t>ТЫС ДОЛЛ</t>
  </si>
  <si>
    <t>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</si>
</sst>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\.mm\.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4" fillId="0" borderId="0" xfId="0" applyFont="1"/>
    <xf numFmtId="165" fontId="4" fillId="0" borderId="0" xfId="0" applyNumberFormat="1" applyFont="1"/>
    <xf numFmtId="1" fontId="4" fillId="0" borderId="0" xfId="0" applyNumberFormat="1" applyFont="1"/>
    <xf numFmtId="164" fontId="4" fillId="0" borderId="0" xfId="1" applyNumberFormat="1" applyFont="1"/>
    <xf numFmtId="4" fontId="4" fillId="0" borderId="0" xfId="0" applyNumberFormat="1" applyFont="1"/>
    <xf numFmtId="0" fontId="5" fillId="5" borderId="0" xfId="0" applyFont="1" applyFill="1"/>
    <xf numFmtId="43" fontId="4" fillId="0" borderId="0" xfId="0" applyNumberFormat="1" applyFont="1"/>
  </cellXfs>
  <cellStyles count="3">
    <cellStyle name="Обычный" xfId="0" builtinId="0"/>
    <cellStyle name="Обычный 2" xfId="2" xr:uid="{006AA117-9E0A-4410-A444-CE8F3CFE096B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0"/>
  <sheetViews>
    <sheetView tabSelected="1" topLeftCell="K1" zoomScale="80" zoomScaleNormal="80" workbookViewId="0">
      <pane ySplit="1" topLeftCell="A2" activePane="bottomLeft" state="frozen"/>
      <selection pane="bottomLeft" activeCell="P6" sqref="P6"/>
    </sheetView>
  </sheetViews>
  <sheetFormatPr defaultRowHeight="12.75" x14ac:dyDescent="0.2"/>
  <cols>
    <col min="1" max="1" width="9.42578125" style="5" bestFit="1" customWidth="1"/>
    <col min="2" max="2" width="9.140625" style="5"/>
    <col min="3" max="3" width="12" style="5" customWidth="1"/>
    <col min="4" max="4" width="7.7109375" style="5" customWidth="1"/>
    <col min="5" max="5" width="9.140625" style="5"/>
    <col min="6" max="6" width="12" style="5" bestFit="1" customWidth="1"/>
    <col min="7" max="7" width="9.140625" style="5"/>
    <col min="8" max="8" width="9.42578125" style="5" bestFit="1" customWidth="1"/>
    <col min="9" max="9" width="12" style="5" bestFit="1" customWidth="1"/>
    <col min="10" max="10" width="9.140625" style="5"/>
    <col min="11" max="11" width="9.42578125" style="5" bestFit="1" customWidth="1"/>
    <col min="12" max="12" width="9.140625" style="5"/>
    <col min="13" max="13" width="9.28515625" style="5" bestFit="1" customWidth="1"/>
    <col min="14" max="15" width="9.140625" style="5"/>
    <col min="16" max="16" width="37.42578125" style="5" customWidth="1"/>
    <col min="17" max="17" width="20.140625" style="5" bestFit="1" customWidth="1"/>
    <col min="18" max="18" width="20.140625" style="5" customWidth="1"/>
    <col min="19" max="19" width="13.42578125" style="5" customWidth="1"/>
    <col min="20" max="22" width="9.140625" style="5"/>
    <col min="23" max="23" width="24.7109375" style="5" customWidth="1"/>
    <col min="24" max="24" width="9.140625" style="5"/>
    <col min="25" max="25" width="9.42578125" style="5" bestFit="1" customWidth="1"/>
    <col min="26" max="26" width="12.85546875" style="5" customWidth="1"/>
    <col min="27" max="28" width="12.140625" style="5" bestFit="1" customWidth="1"/>
    <col min="29" max="29" width="12.140625" style="5" customWidth="1"/>
    <col min="30" max="30" width="10.7109375" style="5" bestFit="1" customWidth="1"/>
    <col min="31" max="16384" width="9.140625" style="5"/>
  </cols>
  <sheetData>
    <row r="1" spans="1:3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4" t="s">
        <v>15</v>
      </c>
      <c r="Q1" s="10" t="s">
        <v>656</v>
      </c>
      <c r="R1" s="3" t="s">
        <v>658</v>
      </c>
      <c r="S1" s="3" t="s">
        <v>16</v>
      </c>
      <c r="T1" s="3" t="s">
        <v>195</v>
      </c>
      <c r="U1" s="2" t="s">
        <v>17</v>
      </c>
      <c r="V1" s="3" t="s">
        <v>196</v>
      </c>
      <c r="W1" s="3" t="s">
        <v>197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10" t="s">
        <v>664</v>
      </c>
      <c r="AD1" s="2" t="s">
        <v>23</v>
      </c>
      <c r="AE1" s="10" t="s">
        <v>663</v>
      </c>
    </row>
    <row r="2" spans="1:31" x14ac:dyDescent="0.2">
      <c r="A2" s="5">
        <v>16054</v>
      </c>
      <c r="B2" s="5" t="s">
        <v>348</v>
      </c>
      <c r="C2" s="6">
        <v>43610</v>
      </c>
      <c r="D2" s="7">
        <v>2019</v>
      </c>
      <c r="E2" s="5" t="s">
        <v>24</v>
      </c>
      <c r="F2" s="5" t="s">
        <v>63</v>
      </c>
      <c r="G2" s="5" t="s">
        <v>211</v>
      </c>
      <c r="H2" s="5" t="s">
        <v>212</v>
      </c>
      <c r="I2" s="5" t="s">
        <v>208</v>
      </c>
      <c r="J2" s="5" t="s">
        <v>209</v>
      </c>
      <c r="K2" s="5" t="s">
        <v>210</v>
      </c>
      <c r="L2" s="5" t="s">
        <v>52</v>
      </c>
      <c r="M2" s="5" t="s">
        <v>182</v>
      </c>
      <c r="N2" s="5" t="s">
        <v>180</v>
      </c>
      <c r="O2" s="5" t="s">
        <v>29</v>
      </c>
      <c r="P2" s="5" t="s">
        <v>347</v>
      </c>
      <c r="Q2" s="5" t="s">
        <v>137</v>
      </c>
      <c r="R2" s="5" t="s">
        <v>659</v>
      </c>
      <c r="S2" s="5" t="s">
        <v>137</v>
      </c>
      <c r="U2" s="5" t="s">
        <v>213</v>
      </c>
      <c r="V2" s="5" t="s">
        <v>142</v>
      </c>
      <c r="W2" s="5" t="s">
        <v>189</v>
      </c>
      <c r="X2" s="5" t="s">
        <v>26</v>
      </c>
      <c r="Y2" s="5">
        <v>1</v>
      </c>
      <c r="Z2" s="5">
        <v>2507002000</v>
      </c>
      <c r="AA2" s="8">
        <v>96480</v>
      </c>
      <c r="AB2" s="8">
        <v>96000</v>
      </c>
      <c r="AC2" s="11">
        <f>AB2/1000</f>
        <v>96</v>
      </c>
      <c r="AD2" s="8">
        <v>40320</v>
      </c>
      <c r="AE2" s="11">
        <f>AD2/1000</f>
        <v>40.32</v>
      </c>
    </row>
    <row r="3" spans="1:31" x14ac:dyDescent="0.2">
      <c r="A3" s="5">
        <v>16392</v>
      </c>
      <c r="B3" s="5" t="s">
        <v>372</v>
      </c>
      <c r="C3" s="6">
        <v>43664</v>
      </c>
      <c r="D3" s="7">
        <v>2019</v>
      </c>
      <c r="E3" s="5" t="s">
        <v>24</v>
      </c>
      <c r="F3" s="5" t="s">
        <v>63</v>
      </c>
      <c r="G3" s="5" t="s">
        <v>211</v>
      </c>
      <c r="H3" s="5" t="s">
        <v>215</v>
      </c>
      <c r="I3" s="5" t="s">
        <v>208</v>
      </c>
      <c r="J3" s="5" t="s">
        <v>209</v>
      </c>
      <c r="K3" s="5" t="s">
        <v>210</v>
      </c>
      <c r="L3" s="5" t="s">
        <v>52</v>
      </c>
      <c r="M3" s="5" t="s">
        <v>182</v>
      </c>
      <c r="N3" s="5" t="s">
        <v>180</v>
      </c>
      <c r="O3" s="5" t="s">
        <v>29</v>
      </c>
      <c r="P3" s="5" t="s">
        <v>347</v>
      </c>
      <c r="Q3" s="5" t="s">
        <v>137</v>
      </c>
      <c r="R3" s="5" t="s">
        <v>659</v>
      </c>
      <c r="S3" s="5" t="s">
        <v>137</v>
      </c>
      <c r="U3" s="5" t="s">
        <v>213</v>
      </c>
      <c r="V3" s="5" t="s">
        <v>142</v>
      </c>
      <c r="W3" s="5" t="s">
        <v>189</v>
      </c>
      <c r="X3" s="5" t="s">
        <v>26</v>
      </c>
      <c r="Y3" s="5">
        <v>1</v>
      </c>
      <c r="Z3" s="5">
        <v>2507002000</v>
      </c>
      <c r="AA3" s="8">
        <v>96480</v>
      </c>
      <c r="AB3" s="8">
        <v>96000</v>
      </c>
      <c r="AC3" s="11">
        <f>AB3/1000</f>
        <v>96</v>
      </c>
      <c r="AD3" s="8">
        <v>40320</v>
      </c>
      <c r="AE3" s="11">
        <f>AD3/1000</f>
        <v>40.32</v>
      </c>
    </row>
    <row r="4" spans="1:31" x14ac:dyDescent="0.2">
      <c r="A4" s="5">
        <v>17646</v>
      </c>
      <c r="B4" s="5" t="s">
        <v>424</v>
      </c>
      <c r="C4" s="6">
        <v>43823</v>
      </c>
      <c r="D4" s="7">
        <v>2019</v>
      </c>
      <c r="E4" s="5" t="s">
        <v>24</v>
      </c>
      <c r="G4" s="5" t="s">
        <v>67</v>
      </c>
      <c r="H4" s="5" t="s">
        <v>425</v>
      </c>
      <c r="I4" s="5" t="s">
        <v>152</v>
      </c>
      <c r="J4" s="5" t="s">
        <v>153</v>
      </c>
      <c r="K4" s="5" t="s">
        <v>426</v>
      </c>
      <c r="L4" s="5" t="s">
        <v>48</v>
      </c>
      <c r="M4" s="5" t="s">
        <v>200</v>
      </c>
      <c r="N4" s="5" t="s">
        <v>180</v>
      </c>
      <c r="O4" s="5" t="s">
        <v>27</v>
      </c>
      <c r="P4" s="5" t="s">
        <v>427</v>
      </c>
      <c r="Q4" s="5" t="s">
        <v>137</v>
      </c>
      <c r="R4" s="5" t="s">
        <v>659</v>
      </c>
      <c r="S4" s="5" t="s">
        <v>137</v>
      </c>
      <c r="U4" s="5" t="s">
        <v>67</v>
      </c>
      <c r="V4" s="5" t="s">
        <v>67</v>
      </c>
      <c r="W4" s="5" t="s">
        <v>189</v>
      </c>
      <c r="X4" s="5" t="s">
        <v>428</v>
      </c>
      <c r="Y4" s="5">
        <v>421</v>
      </c>
      <c r="Z4" s="5">
        <v>2507002000</v>
      </c>
      <c r="AA4" s="8">
        <v>1.3</v>
      </c>
      <c r="AB4" s="8">
        <v>1.3</v>
      </c>
      <c r="AC4" s="11">
        <f>AB4/1000</f>
        <v>1.2999999999999999E-3</v>
      </c>
      <c r="AD4" s="8">
        <v>16.16</v>
      </c>
      <c r="AE4" s="11">
        <f>AD4/1000</f>
        <v>1.6160000000000001E-2</v>
      </c>
    </row>
    <row r="5" spans="1:31" x14ac:dyDescent="0.2">
      <c r="A5" s="5">
        <v>17647</v>
      </c>
      <c r="B5" s="5" t="s">
        <v>424</v>
      </c>
      <c r="C5" s="6">
        <v>43823</v>
      </c>
      <c r="D5" s="7">
        <v>2019</v>
      </c>
      <c r="E5" s="5" t="s">
        <v>24</v>
      </c>
      <c r="G5" s="5" t="s">
        <v>67</v>
      </c>
      <c r="H5" s="5" t="s">
        <v>425</v>
      </c>
      <c r="I5" s="5" t="s">
        <v>152</v>
      </c>
      <c r="J5" s="5" t="s">
        <v>153</v>
      </c>
      <c r="K5" s="5" t="s">
        <v>426</v>
      </c>
      <c r="L5" s="5" t="s">
        <v>48</v>
      </c>
      <c r="M5" s="5" t="s">
        <v>188</v>
      </c>
      <c r="N5" s="5" t="s">
        <v>180</v>
      </c>
      <c r="O5" s="5" t="s">
        <v>27</v>
      </c>
      <c r="P5" s="5" t="s">
        <v>427</v>
      </c>
      <c r="Q5" s="5" t="s">
        <v>137</v>
      </c>
      <c r="R5" s="5" t="s">
        <v>659</v>
      </c>
      <c r="S5" s="5" t="s">
        <v>137</v>
      </c>
      <c r="U5" s="5" t="s">
        <v>67</v>
      </c>
      <c r="V5" s="5" t="s">
        <v>67</v>
      </c>
      <c r="W5" s="5" t="s">
        <v>189</v>
      </c>
      <c r="X5" s="5" t="s">
        <v>68</v>
      </c>
      <c r="Y5" s="5">
        <v>454</v>
      </c>
      <c r="Z5" s="5">
        <v>2507002000</v>
      </c>
      <c r="AA5" s="8">
        <v>1.2569999999999999</v>
      </c>
      <c r="AB5" s="8">
        <v>1.2569999999999999</v>
      </c>
      <c r="AC5" s="11">
        <f>AB5/1000</f>
        <v>1.2569999999999999E-3</v>
      </c>
      <c r="AD5" s="8">
        <v>23.63</v>
      </c>
      <c r="AE5" s="11">
        <f>AD5/1000</f>
        <v>2.3629999999999998E-2</v>
      </c>
    </row>
    <row r="6" spans="1:31" x14ac:dyDescent="0.2">
      <c r="A6" s="5">
        <v>15297</v>
      </c>
      <c r="B6" s="5" t="s">
        <v>308</v>
      </c>
      <c r="C6" s="6">
        <v>43547</v>
      </c>
      <c r="D6" s="7">
        <v>2019</v>
      </c>
      <c r="E6" s="5" t="s">
        <v>24</v>
      </c>
      <c r="F6" s="5" t="s">
        <v>63</v>
      </c>
      <c r="G6" s="5" t="s">
        <v>255</v>
      </c>
      <c r="H6" s="5" t="s">
        <v>256</v>
      </c>
      <c r="I6" s="5" t="s">
        <v>257</v>
      </c>
      <c r="J6" s="5" t="s">
        <v>258</v>
      </c>
      <c r="K6" s="5" t="s">
        <v>259</v>
      </c>
      <c r="L6" s="5" t="s">
        <v>46</v>
      </c>
      <c r="M6" s="5" t="s">
        <v>188</v>
      </c>
      <c r="N6" s="5" t="s">
        <v>180</v>
      </c>
      <c r="O6" s="5" t="s">
        <v>27</v>
      </c>
      <c r="P6" s="5" t="s">
        <v>260</v>
      </c>
      <c r="Q6" s="5" t="s">
        <v>137</v>
      </c>
      <c r="R6" s="5" t="s">
        <v>659</v>
      </c>
      <c r="S6" s="5" t="s">
        <v>137</v>
      </c>
      <c r="U6" s="5" t="s">
        <v>261</v>
      </c>
      <c r="V6" s="5" t="s">
        <v>261</v>
      </c>
      <c r="W6" s="5" t="s">
        <v>189</v>
      </c>
      <c r="X6" s="5" t="s">
        <v>43</v>
      </c>
      <c r="Y6" s="5">
        <v>2</v>
      </c>
      <c r="Z6" s="5">
        <v>2507002000</v>
      </c>
      <c r="AA6" s="8">
        <v>978.9</v>
      </c>
      <c r="AB6" s="8">
        <v>975</v>
      </c>
      <c r="AC6" s="11">
        <f>AB6/1000</f>
        <v>0.97499999999999998</v>
      </c>
      <c r="AD6" s="8">
        <v>716.34</v>
      </c>
      <c r="AE6" s="11">
        <f>AD6/1000</f>
        <v>0.71633999999999998</v>
      </c>
    </row>
    <row r="7" spans="1:31" x14ac:dyDescent="0.2">
      <c r="A7" s="5">
        <v>15541</v>
      </c>
      <c r="B7" s="5" t="s">
        <v>310</v>
      </c>
      <c r="C7" s="6">
        <v>43565</v>
      </c>
      <c r="D7" s="7">
        <v>2019</v>
      </c>
      <c r="E7" s="5" t="s">
        <v>24</v>
      </c>
      <c r="F7" s="5" t="s">
        <v>63</v>
      </c>
      <c r="G7" s="5" t="s">
        <v>255</v>
      </c>
      <c r="H7" s="5" t="s">
        <v>256</v>
      </c>
      <c r="I7" s="5" t="s">
        <v>257</v>
      </c>
      <c r="J7" s="5" t="s">
        <v>258</v>
      </c>
      <c r="K7" s="5" t="s">
        <v>259</v>
      </c>
      <c r="L7" s="5" t="s">
        <v>46</v>
      </c>
      <c r="M7" s="5" t="s">
        <v>188</v>
      </c>
      <c r="N7" s="5" t="s">
        <v>180</v>
      </c>
      <c r="O7" s="5" t="s">
        <v>27</v>
      </c>
      <c r="P7" s="5" t="s">
        <v>311</v>
      </c>
      <c r="Q7" s="5" t="s">
        <v>137</v>
      </c>
      <c r="R7" s="5" t="s">
        <v>659</v>
      </c>
      <c r="S7" s="5" t="s">
        <v>137</v>
      </c>
      <c r="U7" s="5" t="s">
        <v>261</v>
      </c>
      <c r="V7" s="5" t="s">
        <v>261</v>
      </c>
      <c r="W7" s="5" t="s">
        <v>189</v>
      </c>
      <c r="X7" s="5" t="s">
        <v>43</v>
      </c>
      <c r="Y7" s="5">
        <v>1</v>
      </c>
      <c r="Z7" s="5">
        <v>2507002000</v>
      </c>
      <c r="AA7" s="8">
        <v>1004</v>
      </c>
      <c r="AB7" s="8">
        <v>1000</v>
      </c>
      <c r="AC7" s="11">
        <f>AB7/1000</f>
        <v>1</v>
      </c>
      <c r="AD7" s="8">
        <v>724.08</v>
      </c>
      <c r="AE7" s="11">
        <f>AD7/1000</f>
        <v>0.72408000000000006</v>
      </c>
    </row>
    <row r="8" spans="1:31" x14ac:dyDescent="0.2">
      <c r="A8" s="5">
        <v>15776</v>
      </c>
      <c r="B8" s="5" t="s">
        <v>329</v>
      </c>
      <c r="C8" s="6">
        <v>43641</v>
      </c>
      <c r="D8" s="7">
        <v>2019</v>
      </c>
      <c r="E8" s="5" t="s">
        <v>24</v>
      </c>
      <c r="F8" s="5" t="s">
        <v>63</v>
      </c>
      <c r="G8" s="5" t="s">
        <v>255</v>
      </c>
      <c r="H8" s="5" t="s">
        <v>256</v>
      </c>
      <c r="I8" s="5" t="s">
        <v>257</v>
      </c>
      <c r="J8" s="5" t="s">
        <v>258</v>
      </c>
      <c r="K8" s="5" t="s">
        <v>259</v>
      </c>
      <c r="L8" s="5" t="s">
        <v>46</v>
      </c>
      <c r="M8" s="5" t="s">
        <v>188</v>
      </c>
      <c r="N8" s="5" t="s">
        <v>180</v>
      </c>
      <c r="O8" s="5" t="s">
        <v>27</v>
      </c>
      <c r="P8" s="5" t="s">
        <v>311</v>
      </c>
      <c r="Q8" s="5" t="s">
        <v>137</v>
      </c>
      <c r="R8" s="5" t="s">
        <v>659</v>
      </c>
      <c r="S8" s="5" t="s">
        <v>137</v>
      </c>
      <c r="U8" s="5" t="s">
        <v>261</v>
      </c>
      <c r="V8" s="5" t="s">
        <v>261</v>
      </c>
      <c r="W8" s="5" t="s">
        <v>189</v>
      </c>
      <c r="X8" s="5" t="s">
        <v>43</v>
      </c>
      <c r="Y8" s="5">
        <v>5</v>
      </c>
      <c r="Z8" s="5">
        <v>2507002000</v>
      </c>
      <c r="AA8" s="8">
        <v>2008</v>
      </c>
      <c r="AB8" s="8">
        <v>2000</v>
      </c>
      <c r="AC8" s="11">
        <f>AB8/1000</f>
        <v>2</v>
      </c>
      <c r="AD8" s="8">
        <v>1730.66</v>
      </c>
      <c r="AE8" s="11">
        <f>AD8/1000</f>
        <v>1.7306600000000001</v>
      </c>
    </row>
    <row r="9" spans="1:31" x14ac:dyDescent="0.2">
      <c r="A9" s="5">
        <v>15392</v>
      </c>
      <c r="B9" s="5" t="s">
        <v>126</v>
      </c>
      <c r="C9" s="6">
        <v>43530</v>
      </c>
      <c r="D9" s="7">
        <v>2019</v>
      </c>
      <c r="E9" s="5" t="s">
        <v>24</v>
      </c>
      <c r="F9" s="5" t="s">
        <v>63</v>
      </c>
      <c r="G9" s="5" t="s">
        <v>118</v>
      </c>
      <c r="H9" s="5" t="s">
        <v>115</v>
      </c>
      <c r="I9" s="5" t="s">
        <v>111</v>
      </c>
      <c r="J9" s="5" t="s">
        <v>112</v>
      </c>
      <c r="K9" s="5" t="s">
        <v>113</v>
      </c>
      <c r="L9" s="5" t="s">
        <v>58</v>
      </c>
      <c r="M9" s="5" t="s">
        <v>188</v>
      </c>
      <c r="N9" s="5" t="s">
        <v>180</v>
      </c>
      <c r="O9" s="5" t="s">
        <v>27</v>
      </c>
      <c r="P9" s="5" t="s">
        <v>309</v>
      </c>
      <c r="Q9" s="5" t="s">
        <v>137</v>
      </c>
      <c r="R9" s="5" t="s">
        <v>659</v>
      </c>
      <c r="S9" s="5" t="s">
        <v>137</v>
      </c>
      <c r="U9" s="5" t="s">
        <v>102</v>
      </c>
      <c r="V9" s="5" t="s">
        <v>102</v>
      </c>
      <c r="W9" s="5" t="s">
        <v>189</v>
      </c>
      <c r="X9" s="5" t="s">
        <v>103</v>
      </c>
      <c r="Y9" s="5">
        <v>4</v>
      </c>
      <c r="Z9" s="5">
        <v>2507002000</v>
      </c>
      <c r="AA9" s="8">
        <v>576.4</v>
      </c>
      <c r="AB9" s="8">
        <v>550</v>
      </c>
      <c r="AC9" s="11">
        <f>AB9/1000</f>
        <v>0.55000000000000004</v>
      </c>
      <c r="AD9" s="8">
        <v>3162.55</v>
      </c>
      <c r="AE9" s="11">
        <f>AD9/1000</f>
        <v>3.16255</v>
      </c>
    </row>
    <row r="10" spans="1:31" x14ac:dyDescent="0.2">
      <c r="A10" s="5">
        <v>16485</v>
      </c>
      <c r="B10" s="5" t="s">
        <v>377</v>
      </c>
      <c r="C10" s="6">
        <v>43697</v>
      </c>
      <c r="D10" s="7">
        <v>2019</v>
      </c>
      <c r="E10" s="5" t="s">
        <v>24</v>
      </c>
      <c r="F10" s="5" t="s">
        <v>63</v>
      </c>
      <c r="G10" s="5" t="s">
        <v>122</v>
      </c>
      <c r="H10" s="5" t="s">
        <v>123</v>
      </c>
      <c r="I10" s="5" t="s">
        <v>111</v>
      </c>
      <c r="J10" s="5" t="s">
        <v>130</v>
      </c>
      <c r="K10" s="5" t="s">
        <v>131</v>
      </c>
      <c r="L10" s="5" t="s">
        <v>48</v>
      </c>
      <c r="M10" s="5" t="s">
        <v>188</v>
      </c>
      <c r="N10" s="5" t="s">
        <v>180</v>
      </c>
      <c r="O10" s="5" t="s">
        <v>27</v>
      </c>
      <c r="P10" s="5" t="s">
        <v>378</v>
      </c>
      <c r="Q10" s="5" t="s">
        <v>137</v>
      </c>
      <c r="R10" s="5" t="s">
        <v>659</v>
      </c>
      <c r="S10" s="5" t="s">
        <v>137</v>
      </c>
      <c r="U10" s="5" t="s">
        <v>102</v>
      </c>
      <c r="V10" s="5" t="s">
        <v>102</v>
      </c>
      <c r="W10" s="5" t="s">
        <v>189</v>
      </c>
      <c r="X10" s="5" t="s">
        <v>103</v>
      </c>
      <c r="Y10" s="5">
        <v>3</v>
      </c>
      <c r="Z10" s="5">
        <v>2507002000</v>
      </c>
      <c r="AA10" s="8">
        <v>1038.96</v>
      </c>
      <c r="AB10" s="8">
        <v>1000</v>
      </c>
      <c r="AC10" s="11">
        <f>AB10/1000</f>
        <v>1</v>
      </c>
      <c r="AD10" s="8">
        <v>4435.03</v>
      </c>
      <c r="AE10" s="11">
        <f>AD10/1000</f>
        <v>4.4350299999999994</v>
      </c>
    </row>
    <row r="11" spans="1:31" x14ac:dyDescent="0.2">
      <c r="A11" s="5">
        <v>14849</v>
      </c>
      <c r="B11" s="5" t="s">
        <v>281</v>
      </c>
      <c r="C11" s="6">
        <v>43490</v>
      </c>
      <c r="D11" s="7">
        <v>2019</v>
      </c>
      <c r="E11" s="5" t="s">
        <v>24</v>
      </c>
      <c r="F11" s="5" t="s">
        <v>63</v>
      </c>
      <c r="G11" s="5" t="s">
        <v>218</v>
      </c>
      <c r="H11" s="5" t="s">
        <v>240</v>
      </c>
      <c r="I11" s="5" t="s">
        <v>104</v>
      </c>
      <c r="J11" s="5" t="s">
        <v>105</v>
      </c>
      <c r="K11" s="5" t="s">
        <v>106</v>
      </c>
      <c r="L11" s="5" t="s">
        <v>48</v>
      </c>
      <c r="M11" s="5" t="s">
        <v>181</v>
      </c>
      <c r="N11" s="5" t="s">
        <v>180</v>
      </c>
      <c r="O11" s="5" t="s">
        <v>27</v>
      </c>
      <c r="P11" s="5" t="s">
        <v>217</v>
      </c>
      <c r="Q11" s="5" t="s">
        <v>137</v>
      </c>
      <c r="R11" s="5" t="s">
        <v>659</v>
      </c>
      <c r="S11" s="5" t="s">
        <v>137</v>
      </c>
      <c r="U11" s="5" t="s">
        <v>218</v>
      </c>
      <c r="V11" s="5" t="s">
        <v>370</v>
      </c>
      <c r="W11" s="5" t="s">
        <v>370</v>
      </c>
      <c r="X11" s="5" t="s">
        <v>219</v>
      </c>
      <c r="Y11" s="5">
        <v>1</v>
      </c>
      <c r="Z11" s="5">
        <v>2507002000</v>
      </c>
      <c r="AA11" s="8">
        <v>19200</v>
      </c>
      <c r="AB11" s="8">
        <v>19000</v>
      </c>
      <c r="AC11" s="11">
        <f>AB11/1000</f>
        <v>19</v>
      </c>
      <c r="AD11" s="8">
        <v>13588</v>
      </c>
      <c r="AE11" s="11">
        <f>AD11/1000</f>
        <v>13.587999999999999</v>
      </c>
    </row>
    <row r="12" spans="1:31" x14ac:dyDescent="0.2">
      <c r="A12" s="5">
        <v>16390</v>
      </c>
      <c r="B12" s="5" t="s">
        <v>369</v>
      </c>
      <c r="C12" s="6">
        <v>43661</v>
      </c>
      <c r="D12" s="7">
        <v>2019</v>
      </c>
      <c r="E12" s="5" t="s">
        <v>24</v>
      </c>
      <c r="F12" s="5" t="s">
        <v>63</v>
      </c>
      <c r="G12" s="5" t="s">
        <v>370</v>
      </c>
      <c r="H12" s="5" t="s">
        <v>240</v>
      </c>
      <c r="I12" s="5" t="s">
        <v>104</v>
      </c>
      <c r="J12" s="5" t="s">
        <v>105</v>
      </c>
      <c r="K12" s="5" t="s">
        <v>106</v>
      </c>
      <c r="L12" s="5" t="s">
        <v>48</v>
      </c>
      <c r="M12" s="5" t="s">
        <v>181</v>
      </c>
      <c r="N12" s="5" t="s">
        <v>180</v>
      </c>
      <c r="O12" s="5" t="s">
        <v>27</v>
      </c>
      <c r="P12" s="5" t="s">
        <v>371</v>
      </c>
      <c r="Q12" s="5" t="s">
        <v>137</v>
      </c>
      <c r="R12" s="5" t="s">
        <v>659</v>
      </c>
      <c r="S12" s="5" t="s">
        <v>137</v>
      </c>
      <c r="U12" s="5" t="s">
        <v>370</v>
      </c>
      <c r="V12" s="5" t="s">
        <v>370</v>
      </c>
      <c r="W12" s="5" t="s">
        <v>370</v>
      </c>
      <c r="X12" s="5" t="s">
        <v>219</v>
      </c>
      <c r="Y12" s="5">
        <v>1</v>
      </c>
      <c r="Z12" s="5">
        <v>2507002000</v>
      </c>
      <c r="AA12" s="8">
        <v>19200</v>
      </c>
      <c r="AB12" s="8">
        <v>19000</v>
      </c>
      <c r="AC12" s="11">
        <f>AB12/1000</f>
        <v>19</v>
      </c>
      <c r="AD12" s="8">
        <v>13251.92</v>
      </c>
      <c r="AE12" s="11">
        <f>AD12/1000</f>
        <v>13.25192</v>
      </c>
    </row>
    <row r="13" spans="1:31" x14ac:dyDescent="0.2">
      <c r="A13" s="5">
        <v>15823</v>
      </c>
      <c r="B13" s="5" t="s">
        <v>337</v>
      </c>
      <c r="C13" s="6">
        <v>43627</v>
      </c>
      <c r="D13" s="7">
        <v>2019</v>
      </c>
      <c r="E13" s="5" t="s">
        <v>24</v>
      </c>
      <c r="F13" s="5" t="s">
        <v>63</v>
      </c>
      <c r="G13" s="5" t="s">
        <v>227</v>
      </c>
      <c r="H13" s="5" t="s">
        <v>338</v>
      </c>
      <c r="I13" s="5" t="s">
        <v>229</v>
      </c>
      <c r="J13" s="5" t="s">
        <v>230</v>
      </c>
      <c r="K13" s="5" t="s">
        <v>231</v>
      </c>
      <c r="L13" s="5" t="s">
        <v>48</v>
      </c>
      <c r="M13" s="5" t="s">
        <v>181</v>
      </c>
      <c r="N13" s="5" t="s">
        <v>180</v>
      </c>
      <c r="P13" s="5" t="s">
        <v>339</v>
      </c>
      <c r="Q13" s="5" t="s">
        <v>137</v>
      </c>
      <c r="R13" s="5" t="s">
        <v>659</v>
      </c>
      <c r="S13" s="5" t="s">
        <v>137</v>
      </c>
      <c r="T13" s="5" t="s">
        <v>655</v>
      </c>
      <c r="U13" s="5" t="s">
        <v>216</v>
      </c>
      <c r="V13" s="5" t="s">
        <v>370</v>
      </c>
      <c r="W13" s="5" t="s">
        <v>370</v>
      </c>
      <c r="X13" s="5" t="s">
        <v>26</v>
      </c>
      <c r="Y13" s="5">
        <v>2</v>
      </c>
      <c r="Z13" s="5">
        <v>2507002000</v>
      </c>
      <c r="AA13" s="8">
        <v>4590</v>
      </c>
      <c r="AB13" s="8">
        <v>4500</v>
      </c>
      <c r="AC13" s="11">
        <f>AB13/1000</f>
        <v>4.5</v>
      </c>
      <c r="AD13" s="8">
        <v>9014.56</v>
      </c>
      <c r="AE13" s="11">
        <f>AD13/1000</f>
        <v>9.0145599999999995</v>
      </c>
    </row>
    <row r="14" spans="1:31" x14ac:dyDescent="0.2">
      <c r="A14" s="5">
        <v>17694</v>
      </c>
      <c r="B14" s="5" t="s">
        <v>435</v>
      </c>
      <c r="C14" s="6">
        <v>43817</v>
      </c>
      <c r="D14" s="7">
        <v>2019</v>
      </c>
      <c r="E14" s="5" t="s">
        <v>24</v>
      </c>
      <c r="G14" s="5" t="s">
        <v>227</v>
      </c>
      <c r="H14" s="5" t="s">
        <v>338</v>
      </c>
      <c r="I14" s="5" t="s">
        <v>229</v>
      </c>
      <c r="J14" s="5" t="s">
        <v>396</v>
      </c>
      <c r="K14" s="5" t="s">
        <v>397</v>
      </c>
      <c r="L14" s="5" t="s">
        <v>48</v>
      </c>
      <c r="M14" s="5" t="s">
        <v>181</v>
      </c>
      <c r="N14" s="5" t="s">
        <v>180</v>
      </c>
      <c r="P14" s="5" t="s">
        <v>436</v>
      </c>
      <c r="Q14" s="5" t="s">
        <v>137</v>
      </c>
      <c r="R14" s="5" t="s">
        <v>659</v>
      </c>
      <c r="S14" s="5" t="s">
        <v>137</v>
      </c>
      <c r="T14" s="5" t="s">
        <v>655</v>
      </c>
      <c r="U14" s="5" t="s">
        <v>216</v>
      </c>
      <c r="V14" s="5" t="s">
        <v>370</v>
      </c>
      <c r="W14" s="5" t="s">
        <v>370</v>
      </c>
      <c r="X14" s="5" t="s">
        <v>26</v>
      </c>
      <c r="Y14" s="5">
        <v>2</v>
      </c>
      <c r="Z14" s="5">
        <v>2507002000</v>
      </c>
      <c r="AA14" s="8">
        <v>5508</v>
      </c>
      <c r="AB14" s="8">
        <v>5400</v>
      </c>
      <c r="AC14" s="11">
        <f>AB14/1000</f>
        <v>5.4</v>
      </c>
      <c r="AD14" s="8">
        <v>10579.39</v>
      </c>
      <c r="AE14" s="11">
        <f>AD14/1000</f>
        <v>10.57939</v>
      </c>
    </row>
    <row r="15" spans="1:31" x14ac:dyDescent="0.2">
      <c r="A15" s="5">
        <v>16902</v>
      </c>
      <c r="B15" s="5" t="s">
        <v>395</v>
      </c>
      <c r="C15" s="6">
        <v>43717</v>
      </c>
      <c r="D15" s="7">
        <v>2019</v>
      </c>
      <c r="E15" s="5" t="s">
        <v>24</v>
      </c>
      <c r="F15" s="5" t="s">
        <v>63</v>
      </c>
      <c r="G15" s="5" t="s">
        <v>227</v>
      </c>
      <c r="H15" s="5" t="s">
        <v>338</v>
      </c>
      <c r="I15" s="5" t="s">
        <v>229</v>
      </c>
      <c r="J15" s="5" t="s">
        <v>396</v>
      </c>
      <c r="K15" s="5" t="s">
        <v>397</v>
      </c>
      <c r="L15" s="5" t="s">
        <v>48</v>
      </c>
      <c r="M15" s="5" t="s">
        <v>181</v>
      </c>
      <c r="N15" s="5" t="s">
        <v>180</v>
      </c>
      <c r="P15" s="5" t="s">
        <v>398</v>
      </c>
      <c r="Q15" s="5" t="s">
        <v>137</v>
      </c>
      <c r="R15" s="5" t="s">
        <v>659</v>
      </c>
      <c r="S15" s="5" t="s">
        <v>137</v>
      </c>
      <c r="T15" s="5" t="s">
        <v>655</v>
      </c>
      <c r="U15" s="5" t="s">
        <v>216</v>
      </c>
      <c r="V15" s="5" t="s">
        <v>370</v>
      </c>
      <c r="W15" s="5" t="s">
        <v>370</v>
      </c>
      <c r="X15" s="5" t="s">
        <v>26</v>
      </c>
      <c r="Y15" s="5">
        <v>3</v>
      </c>
      <c r="Z15" s="5">
        <v>2507002000</v>
      </c>
      <c r="AA15" s="8">
        <v>6440</v>
      </c>
      <c r="AB15" s="8">
        <v>6300</v>
      </c>
      <c r="AC15" s="11">
        <f>AB15/1000</f>
        <v>6.3</v>
      </c>
      <c r="AD15" s="8">
        <v>12387.58</v>
      </c>
      <c r="AE15" s="11">
        <f>AD15/1000</f>
        <v>12.38758</v>
      </c>
    </row>
    <row r="16" spans="1:31" x14ac:dyDescent="0.2">
      <c r="A16" s="5">
        <v>15088</v>
      </c>
      <c r="B16" s="5" t="s">
        <v>297</v>
      </c>
      <c r="C16" s="6">
        <v>43549</v>
      </c>
      <c r="D16" s="7">
        <v>2019</v>
      </c>
      <c r="E16" s="5" t="s">
        <v>24</v>
      </c>
      <c r="F16" s="5" t="s">
        <v>63</v>
      </c>
      <c r="G16" s="5" t="s">
        <v>227</v>
      </c>
      <c r="H16" s="5" t="s">
        <v>228</v>
      </c>
      <c r="I16" s="5" t="s">
        <v>229</v>
      </c>
      <c r="J16" s="5" t="s">
        <v>230</v>
      </c>
      <c r="K16" s="5" t="s">
        <v>231</v>
      </c>
      <c r="L16" s="5" t="s">
        <v>48</v>
      </c>
      <c r="M16" s="5" t="s">
        <v>181</v>
      </c>
      <c r="N16" s="5" t="s">
        <v>180</v>
      </c>
      <c r="O16" s="5" t="s">
        <v>27</v>
      </c>
      <c r="P16" s="5" t="s">
        <v>298</v>
      </c>
      <c r="Q16" s="5" t="s">
        <v>137</v>
      </c>
      <c r="R16" s="5" t="s">
        <v>659</v>
      </c>
      <c r="S16" s="5" t="s">
        <v>137</v>
      </c>
      <c r="T16" s="5" t="s">
        <v>655</v>
      </c>
      <c r="U16" s="5" t="s">
        <v>216</v>
      </c>
      <c r="V16" s="5" t="s">
        <v>370</v>
      </c>
      <c r="W16" s="5" t="s">
        <v>370</v>
      </c>
      <c r="X16" s="5" t="s">
        <v>26</v>
      </c>
      <c r="Y16" s="5">
        <v>4</v>
      </c>
      <c r="Z16" s="5">
        <v>2507002000</v>
      </c>
      <c r="AA16" s="8">
        <v>1020</v>
      </c>
      <c r="AB16" s="8">
        <v>1000</v>
      </c>
      <c r="AC16" s="11">
        <f>AB16/1000</f>
        <v>1</v>
      </c>
      <c r="AD16" s="8">
        <v>523.97</v>
      </c>
      <c r="AE16" s="11">
        <f>AD16/1000</f>
        <v>0.52397000000000005</v>
      </c>
    </row>
    <row r="17" spans="1:31" x14ac:dyDescent="0.2">
      <c r="A17" s="5">
        <v>17764</v>
      </c>
      <c r="B17" s="5" t="s">
        <v>444</v>
      </c>
      <c r="C17" s="6">
        <v>43752</v>
      </c>
      <c r="D17" s="7">
        <v>2019</v>
      </c>
      <c r="E17" s="5" t="s">
        <v>24</v>
      </c>
      <c r="F17" s="5" t="s">
        <v>63</v>
      </c>
      <c r="G17" s="5" t="s">
        <v>151</v>
      </c>
      <c r="H17" s="5" t="s">
        <v>275</v>
      </c>
      <c r="I17" s="5" t="s">
        <v>119</v>
      </c>
      <c r="J17" s="5" t="s">
        <v>147</v>
      </c>
      <c r="K17" s="5" t="s">
        <v>276</v>
      </c>
      <c r="L17" s="5" t="s">
        <v>48</v>
      </c>
      <c r="M17" s="5" t="s">
        <v>181</v>
      </c>
      <c r="N17" s="5" t="s">
        <v>180</v>
      </c>
      <c r="O17" s="5" t="s">
        <v>27</v>
      </c>
      <c r="P17" s="5" t="s">
        <v>445</v>
      </c>
      <c r="Q17" s="5" t="s">
        <v>657</v>
      </c>
      <c r="R17" s="5" t="s">
        <v>659</v>
      </c>
      <c r="S17" s="5" t="s">
        <v>272</v>
      </c>
      <c r="U17" s="5" t="s">
        <v>368</v>
      </c>
      <c r="V17" s="5" t="s">
        <v>368</v>
      </c>
      <c r="W17" s="5" t="s">
        <v>189</v>
      </c>
      <c r="X17" s="5" t="s">
        <v>88</v>
      </c>
      <c r="Y17" s="5">
        <v>1</v>
      </c>
      <c r="Z17" s="5">
        <v>2507008000</v>
      </c>
      <c r="AA17" s="8">
        <v>6120</v>
      </c>
      <c r="AB17" s="8">
        <v>5700</v>
      </c>
      <c r="AC17" s="11">
        <f>AB17/1000</f>
        <v>5.7</v>
      </c>
      <c r="AD17" s="8">
        <v>3681.54</v>
      </c>
      <c r="AE17" s="11">
        <f>AD17/1000</f>
        <v>3.68154</v>
      </c>
    </row>
    <row r="18" spans="1:31" x14ac:dyDescent="0.2">
      <c r="A18" s="5">
        <v>16200</v>
      </c>
      <c r="B18" s="5" t="s">
        <v>365</v>
      </c>
      <c r="C18" s="6">
        <v>43614</v>
      </c>
      <c r="D18" s="7">
        <v>2019</v>
      </c>
      <c r="E18" s="5" t="s">
        <v>24</v>
      </c>
      <c r="F18" s="5" t="s">
        <v>63</v>
      </c>
      <c r="G18" s="5" t="s">
        <v>151</v>
      </c>
      <c r="H18" s="5" t="s">
        <v>275</v>
      </c>
      <c r="I18" s="5" t="s">
        <v>119</v>
      </c>
      <c r="J18" s="5" t="s">
        <v>366</v>
      </c>
      <c r="K18" s="5" t="s">
        <v>276</v>
      </c>
      <c r="L18" s="5" t="s">
        <v>48</v>
      </c>
      <c r="M18" s="5" t="s">
        <v>181</v>
      </c>
      <c r="N18" s="5" t="s">
        <v>180</v>
      </c>
      <c r="O18" s="5" t="s">
        <v>27</v>
      </c>
      <c r="P18" s="5" t="s">
        <v>367</v>
      </c>
      <c r="Q18" s="5" t="s">
        <v>657</v>
      </c>
      <c r="R18" s="5" t="s">
        <v>659</v>
      </c>
      <c r="S18" s="5" t="s">
        <v>272</v>
      </c>
      <c r="U18" s="5" t="s">
        <v>368</v>
      </c>
      <c r="V18" s="5" t="s">
        <v>368</v>
      </c>
      <c r="W18" s="5" t="s">
        <v>189</v>
      </c>
      <c r="X18" s="5" t="s">
        <v>88</v>
      </c>
      <c r="Y18" s="5">
        <v>1</v>
      </c>
      <c r="Z18" s="5">
        <v>2507008000</v>
      </c>
      <c r="AA18" s="8">
        <v>4080</v>
      </c>
      <c r="AB18" s="8">
        <v>4000</v>
      </c>
      <c r="AC18" s="11">
        <f>AB18/1000</f>
        <v>4</v>
      </c>
      <c r="AD18" s="8">
        <v>2700.67</v>
      </c>
      <c r="AE18" s="11">
        <f>AD18/1000</f>
        <v>2.7006700000000001</v>
      </c>
    </row>
    <row r="19" spans="1:31" x14ac:dyDescent="0.2">
      <c r="A19" s="5">
        <v>17003</v>
      </c>
      <c r="B19" s="5" t="s">
        <v>405</v>
      </c>
      <c r="C19" s="6">
        <v>43675</v>
      </c>
      <c r="D19" s="7">
        <v>2019</v>
      </c>
      <c r="E19" s="5" t="s">
        <v>24</v>
      </c>
      <c r="F19" s="5" t="s">
        <v>63</v>
      </c>
      <c r="G19" s="5" t="s">
        <v>151</v>
      </c>
      <c r="H19" s="5" t="s">
        <v>275</v>
      </c>
      <c r="I19" s="5" t="s">
        <v>119</v>
      </c>
      <c r="J19" s="5" t="s">
        <v>147</v>
      </c>
      <c r="K19" s="5" t="s">
        <v>276</v>
      </c>
      <c r="L19" s="5" t="s">
        <v>48</v>
      </c>
      <c r="M19" s="5" t="s">
        <v>181</v>
      </c>
      <c r="N19" s="5" t="s">
        <v>180</v>
      </c>
      <c r="O19" s="5" t="s">
        <v>27</v>
      </c>
      <c r="P19" s="5" t="s">
        <v>406</v>
      </c>
      <c r="Q19" s="5" t="s">
        <v>657</v>
      </c>
      <c r="R19" s="5" t="s">
        <v>659</v>
      </c>
      <c r="S19" s="5" t="s">
        <v>272</v>
      </c>
      <c r="U19" s="5" t="s">
        <v>368</v>
      </c>
      <c r="V19" s="5" t="s">
        <v>368</v>
      </c>
      <c r="W19" s="5" t="s">
        <v>189</v>
      </c>
      <c r="X19" s="5" t="s">
        <v>88</v>
      </c>
      <c r="Y19" s="5">
        <v>1</v>
      </c>
      <c r="Z19" s="5">
        <v>2507008000</v>
      </c>
      <c r="AA19" s="8">
        <v>1020</v>
      </c>
      <c r="AB19" s="8">
        <v>1000</v>
      </c>
      <c r="AC19" s="11">
        <f>AB19/1000</f>
        <v>1</v>
      </c>
      <c r="AD19" s="8">
        <v>750.14</v>
      </c>
      <c r="AE19" s="11">
        <f>AD19/1000</f>
        <v>0.75014000000000003</v>
      </c>
    </row>
    <row r="20" spans="1:31" x14ac:dyDescent="0.2">
      <c r="A20" s="5">
        <v>7739</v>
      </c>
      <c r="B20" s="5" t="s">
        <v>124</v>
      </c>
      <c r="C20" s="6">
        <v>43606</v>
      </c>
      <c r="D20" s="7">
        <v>2019</v>
      </c>
      <c r="E20" s="5" t="s">
        <v>24</v>
      </c>
      <c r="F20" s="5" t="s">
        <v>63</v>
      </c>
      <c r="G20" s="5" t="s">
        <v>114</v>
      </c>
      <c r="H20" s="5" t="s">
        <v>115</v>
      </c>
      <c r="I20" s="5" t="s">
        <v>111</v>
      </c>
      <c r="J20" s="5" t="s">
        <v>112</v>
      </c>
      <c r="K20" s="5" t="s">
        <v>113</v>
      </c>
      <c r="L20" s="5" t="s">
        <v>48</v>
      </c>
      <c r="M20" s="5" t="s">
        <v>188</v>
      </c>
      <c r="N20" s="5" t="s">
        <v>180</v>
      </c>
      <c r="O20" s="5" t="s">
        <v>27</v>
      </c>
      <c r="P20" s="5" t="s">
        <v>125</v>
      </c>
      <c r="Q20" s="5" t="s">
        <v>37</v>
      </c>
      <c r="R20" s="5" t="s">
        <v>659</v>
      </c>
      <c r="S20" s="5" t="s">
        <v>272</v>
      </c>
      <c r="U20" s="5" t="s">
        <v>116</v>
      </c>
      <c r="V20" s="5" t="s">
        <v>116</v>
      </c>
      <c r="W20" s="5" t="s">
        <v>189</v>
      </c>
      <c r="X20" s="5" t="s">
        <v>117</v>
      </c>
      <c r="Y20" s="5">
        <v>1</v>
      </c>
      <c r="Z20" s="5">
        <v>2508400000</v>
      </c>
      <c r="AA20" s="8">
        <v>310.08999999999997</v>
      </c>
      <c r="AB20" s="8">
        <v>300</v>
      </c>
      <c r="AC20" s="11">
        <f>AB20/1000</f>
        <v>0.3</v>
      </c>
      <c r="AD20" s="8">
        <v>2334.29</v>
      </c>
      <c r="AE20" s="11">
        <f>AD20/1000</f>
        <v>2.3342899999999998</v>
      </c>
    </row>
    <row r="21" spans="1:31" x14ac:dyDescent="0.2">
      <c r="A21" s="5">
        <v>9403</v>
      </c>
      <c r="B21" s="5" t="s">
        <v>134</v>
      </c>
      <c r="C21" s="6">
        <v>43822</v>
      </c>
      <c r="D21" s="7">
        <v>2019</v>
      </c>
      <c r="E21" s="5" t="s">
        <v>24</v>
      </c>
      <c r="G21" s="5" t="s">
        <v>114</v>
      </c>
      <c r="H21" s="5" t="s">
        <v>115</v>
      </c>
      <c r="I21" s="5" t="s">
        <v>111</v>
      </c>
      <c r="J21" s="5" t="s">
        <v>130</v>
      </c>
      <c r="K21" s="5" t="s">
        <v>131</v>
      </c>
      <c r="L21" s="5" t="s">
        <v>48</v>
      </c>
      <c r="M21" s="5" t="s">
        <v>188</v>
      </c>
      <c r="N21" s="5" t="s">
        <v>180</v>
      </c>
      <c r="O21" s="5" t="s">
        <v>27</v>
      </c>
      <c r="P21" s="5" t="s">
        <v>135</v>
      </c>
      <c r="Q21" s="5" t="s">
        <v>37</v>
      </c>
      <c r="R21" s="5" t="s">
        <v>659</v>
      </c>
      <c r="S21" s="5" t="s">
        <v>272</v>
      </c>
      <c r="U21" s="5" t="s">
        <v>116</v>
      </c>
      <c r="V21" s="5" t="s">
        <v>116</v>
      </c>
      <c r="W21" s="5" t="s">
        <v>189</v>
      </c>
      <c r="X21" s="5" t="s">
        <v>128</v>
      </c>
      <c r="Y21" s="5">
        <v>8</v>
      </c>
      <c r="Z21" s="5">
        <v>2508400000</v>
      </c>
      <c r="AA21" s="8">
        <v>236</v>
      </c>
      <c r="AB21" s="8">
        <v>210</v>
      </c>
      <c r="AC21" s="11">
        <f>AB21/1000</f>
        <v>0.21</v>
      </c>
      <c r="AD21" s="8">
        <v>1675.53</v>
      </c>
      <c r="AE21" s="11">
        <f>AD21/1000</f>
        <v>1.67553</v>
      </c>
    </row>
    <row r="22" spans="1:31" x14ac:dyDescent="0.2">
      <c r="A22" s="5">
        <v>7755</v>
      </c>
      <c r="B22" s="5" t="s">
        <v>126</v>
      </c>
      <c r="C22" s="6">
        <v>43530</v>
      </c>
      <c r="D22" s="7">
        <v>2019</v>
      </c>
      <c r="E22" s="5" t="s">
        <v>24</v>
      </c>
      <c r="F22" s="5" t="s">
        <v>63</v>
      </c>
      <c r="G22" s="5" t="s">
        <v>118</v>
      </c>
      <c r="H22" s="5" t="s">
        <v>115</v>
      </c>
      <c r="I22" s="5" t="s">
        <v>111</v>
      </c>
      <c r="J22" s="5" t="s">
        <v>112</v>
      </c>
      <c r="K22" s="5" t="s">
        <v>113</v>
      </c>
      <c r="L22" s="5" t="s">
        <v>58</v>
      </c>
      <c r="M22" s="5" t="s">
        <v>188</v>
      </c>
      <c r="N22" s="5" t="s">
        <v>180</v>
      </c>
      <c r="O22" s="5" t="s">
        <v>27</v>
      </c>
      <c r="P22" s="5" t="s">
        <v>127</v>
      </c>
      <c r="Q22" s="5" t="s">
        <v>37</v>
      </c>
      <c r="R22" s="5" t="s">
        <v>659</v>
      </c>
      <c r="S22" s="5" t="s">
        <v>272</v>
      </c>
      <c r="U22" s="5" t="s">
        <v>116</v>
      </c>
      <c r="V22" s="5" t="s">
        <v>116</v>
      </c>
      <c r="W22" s="5" t="s">
        <v>189</v>
      </c>
      <c r="X22" s="5" t="s">
        <v>128</v>
      </c>
      <c r="Y22" s="5">
        <v>1</v>
      </c>
      <c r="Z22" s="5">
        <v>2508400000</v>
      </c>
      <c r="AA22" s="8">
        <v>1129.44</v>
      </c>
      <c r="AB22" s="8">
        <v>1086</v>
      </c>
      <c r="AC22" s="11">
        <f>AB22/1000</f>
        <v>1.0860000000000001</v>
      </c>
      <c r="AD22" s="8">
        <v>7484.11</v>
      </c>
      <c r="AE22" s="11">
        <f>AD22/1000</f>
        <v>7.4841099999999994</v>
      </c>
    </row>
    <row r="23" spans="1:31" x14ac:dyDescent="0.2">
      <c r="A23" s="5">
        <v>17726</v>
      </c>
      <c r="B23" s="5" t="s">
        <v>437</v>
      </c>
      <c r="C23" s="6">
        <v>43819</v>
      </c>
      <c r="D23" s="7">
        <v>2019</v>
      </c>
      <c r="E23" s="5" t="s">
        <v>24</v>
      </c>
      <c r="G23" s="5" t="s">
        <v>241</v>
      </c>
      <c r="H23" s="5" t="s">
        <v>438</v>
      </c>
      <c r="I23" s="5" t="s">
        <v>208</v>
      </c>
      <c r="J23" s="5" t="s">
        <v>312</v>
      </c>
      <c r="K23" s="5" t="s">
        <v>391</v>
      </c>
      <c r="L23" s="5" t="s">
        <v>50</v>
      </c>
      <c r="M23" s="5" t="s">
        <v>185</v>
      </c>
      <c r="N23" s="5" t="s">
        <v>180</v>
      </c>
      <c r="O23" s="5" t="s">
        <v>36</v>
      </c>
      <c r="P23" s="5" t="s">
        <v>439</v>
      </c>
      <c r="Q23" s="5" t="s">
        <v>137</v>
      </c>
      <c r="R23" s="5" t="s">
        <v>659</v>
      </c>
      <c r="S23" s="5" t="s">
        <v>137</v>
      </c>
      <c r="U23" s="5" t="s">
        <v>42</v>
      </c>
      <c r="V23" s="5" t="s">
        <v>42</v>
      </c>
      <c r="W23" s="5" t="s">
        <v>189</v>
      </c>
      <c r="X23" s="5" t="s">
        <v>42</v>
      </c>
      <c r="Y23" s="5">
        <v>13</v>
      </c>
      <c r="Z23" s="5">
        <v>2507002000</v>
      </c>
      <c r="AA23" s="8">
        <v>4771.8</v>
      </c>
      <c r="AB23" s="8">
        <v>4762.8</v>
      </c>
      <c r="AC23" s="11">
        <f>AB23/1000</f>
        <v>4.7628000000000004</v>
      </c>
      <c r="AD23" s="8">
        <v>6556.74</v>
      </c>
      <c r="AE23" s="11">
        <f>AD23/1000</f>
        <v>6.5567399999999996</v>
      </c>
    </row>
    <row r="24" spans="1:31" x14ac:dyDescent="0.2">
      <c r="A24" s="5">
        <v>14917</v>
      </c>
      <c r="B24" s="5" t="s">
        <v>282</v>
      </c>
      <c r="C24" s="6">
        <v>43507</v>
      </c>
      <c r="D24" s="7">
        <v>2019</v>
      </c>
      <c r="E24" s="5" t="s">
        <v>24</v>
      </c>
      <c r="F24" s="5" t="s">
        <v>63</v>
      </c>
      <c r="G24" s="5" t="s">
        <v>120</v>
      </c>
      <c r="H24" s="5" t="s">
        <v>283</v>
      </c>
      <c r="I24" s="5" t="s">
        <v>108</v>
      </c>
      <c r="J24" s="5" t="s">
        <v>109</v>
      </c>
      <c r="K24" s="5" t="s">
        <v>110</v>
      </c>
      <c r="L24" s="5" t="s">
        <v>57</v>
      </c>
      <c r="M24" s="5" t="s">
        <v>185</v>
      </c>
      <c r="N24" s="5" t="s">
        <v>180</v>
      </c>
      <c r="O24" s="5" t="s">
        <v>25</v>
      </c>
      <c r="P24" s="5" t="s">
        <v>284</v>
      </c>
      <c r="Q24" s="5" t="s">
        <v>137</v>
      </c>
      <c r="R24" s="5" t="s">
        <v>659</v>
      </c>
      <c r="S24" s="5" t="s">
        <v>137</v>
      </c>
      <c r="U24" s="5" t="s">
        <v>285</v>
      </c>
      <c r="V24" s="5" t="s">
        <v>285</v>
      </c>
      <c r="W24" s="5" t="s">
        <v>189</v>
      </c>
      <c r="X24" s="5" t="s">
        <v>26</v>
      </c>
      <c r="Y24" s="5">
        <v>1</v>
      </c>
      <c r="Z24" s="5">
        <v>2507002000</v>
      </c>
      <c r="AA24" s="8">
        <v>5100</v>
      </c>
      <c r="AB24" s="8">
        <v>5000</v>
      </c>
      <c r="AC24" s="11">
        <f>AB24/1000</f>
        <v>5</v>
      </c>
      <c r="AD24" s="8">
        <v>4308.0600000000004</v>
      </c>
      <c r="AE24" s="11">
        <f>AD24/1000</f>
        <v>4.3080600000000002</v>
      </c>
    </row>
    <row r="25" spans="1:31" x14ac:dyDescent="0.2">
      <c r="A25" s="5">
        <v>17746</v>
      </c>
      <c r="B25" s="5" t="s">
        <v>440</v>
      </c>
      <c r="C25" s="6">
        <v>43818</v>
      </c>
      <c r="D25" s="7">
        <v>2019</v>
      </c>
      <c r="E25" s="5" t="s">
        <v>24</v>
      </c>
      <c r="G25" s="5" t="s">
        <v>441</v>
      </c>
      <c r="H25" s="5" t="s">
        <v>442</v>
      </c>
      <c r="I25" s="5" t="s">
        <v>108</v>
      </c>
      <c r="J25" s="5" t="s">
        <v>132</v>
      </c>
      <c r="K25" s="5" t="s">
        <v>133</v>
      </c>
      <c r="L25" s="5" t="s">
        <v>57</v>
      </c>
      <c r="M25" s="5" t="s">
        <v>185</v>
      </c>
      <c r="N25" s="5" t="s">
        <v>180</v>
      </c>
      <c r="O25" s="5" t="s">
        <v>25</v>
      </c>
      <c r="P25" s="5" t="s">
        <v>443</v>
      </c>
      <c r="Q25" s="5" t="s">
        <v>137</v>
      </c>
      <c r="R25" s="5" t="s">
        <v>659</v>
      </c>
      <c r="S25" s="5" t="s">
        <v>137</v>
      </c>
      <c r="U25" s="5" t="s">
        <v>285</v>
      </c>
      <c r="V25" s="5" t="s">
        <v>285</v>
      </c>
      <c r="W25" s="5" t="s">
        <v>189</v>
      </c>
      <c r="X25" s="5" t="s">
        <v>26</v>
      </c>
      <c r="Y25" s="5">
        <v>1</v>
      </c>
      <c r="Z25" s="5">
        <v>2507002000</v>
      </c>
      <c r="AA25" s="8">
        <v>6036</v>
      </c>
      <c r="AB25" s="8">
        <v>6000</v>
      </c>
      <c r="AC25" s="11">
        <f>AB25/1000</f>
        <v>6</v>
      </c>
      <c r="AD25" s="8">
        <v>5513.43</v>
      </c>
      <c r="AE25" s="11">
        <f>AD25/1000</f>
        <v>5.5134300000000005</v>
      </c>
    </row>
    <row r="26" spans="1:31" x14ac:dyDescent="0.2">
      <c r="A26" s="5">
        <v>16117</v>
      </c>
      <c r="B26" s="5" t="s">
        <v>356</v>
      </c>
      <c r="C26" s="6">
        <v>43494</v>
      </c>
      <c r="D26" s="7">
        <v>2019</v>
      </c>
      <c r="E26" s="5" t="s">
        <v>38</v>
      </c>
      <c r="F26" s="5" t="s">
        <v>357</v>
      </c>
      <c r="G26" s="5" t="s">
        <v>358</v>
      </c>
      <c r="H26" s="5" t="s">
        <v>359</v>
      </c>
      <c r="I26" s="5" t="s">
        <v>63</v>
      </c>
      <c r="J26" s="5" t="s">
        <v>360</v>
      </c>
      <c r="K26" s="5" t="s">
        <v>361</v>
      </c>
      <c r="L26" s="5" t="s">
        <v>45</v>
      </c>
      <c r="M26" s="5" t="s">
        <v>188</v>
      </c>
      <c r="N26" s="5" t="s">
        <v>203</v>
      </c>
      <c r="O26" s="5" t="s">
        <v>25</v>
      </c>
      <c r="P26" s="5" t="s">
        <v>362</v>
      </c>
      <c r="Q26" s="5" t="s">
        <v>657</v>
      </c>
      <c r="R26" s="5" t="s">
        <v>659</v>
      </c>
      <c r="S26" s="5" t="s">
        <v>272</v>
      </c>
      <c r="U26" s="5" t="s">
        <v>363</v>
      </c>
      <c r="V26" s="5" t="s">
        <v>363</v>
      </c>
      <c r="W26" s="5" t="s">
        <v>189</v>
      </c>
      <c r="X26" s="5" t="s">
        <v>26</v>
      </c>
      <c r="Y26" s="5">
        <v>8</v>
      </c>
      <c r="Z26" s="5">
        <v>2507008000</v>
      </c>
      <c r="AA26" s="8">
        <v>26</v>
      </c>
      <c r="AB26" s="8">
        <v>25</v>
      </c>
      <c r="AC26" s="11">
        <f>AB26/1000</f>
        <v>2.5000000000000001E-2</v>
      </c>
      <c r="AD26" s="8">
        <v>518.36</v>
      </c>
      <c r="AE26" s="11">
        <f>AD26/1000</f>
        <v>0.51836000000000004</v>
      </c>
    </row>
    <row r="27" spans="1:31" x14ac:dyDescent="0.2">
      <c r="A27" s="5">
        <v>14741</v>
      </c>
      <c r="B27" s="5" t="s">
        <v>277</v>
      </c>
      <c r="C27" s="6">
        <v>43490</v>
      </c>
      <c r="D27" s="7">
        <v>2019</v>
      </c>
      <c r="E27" s="5" t="s">
        <v>38</v>
      </c>
      <c r="F27" s="5" t="s">
        <v>270</v>
      </c>
      <c r="G27" s="5" t="s">
        <v>278</v>
      </c>
      <c r="H27" s="5" t="s">
        <v>279</v>
      </c>
      <c r="I27" s="5" t="s">
        <v>63</v>
      </c>
      <c r="J27" s="5" t="s">
        <v>268</v>
      </c>
      <c r="K27" s="5" t="s">
        <v>269</v>
      </c>
      <c r="L27" s="5" t="s">
        <v>45</v>
      </c>
      <c r="M27" s="5" t="s">
        <v>271</v>
      </c>
      <c r="N27" s="5" t="s">
        <v>271</v>
      </c>
      <c r="O27" s="5" t="s">
        <v>27</v>
      </c>
      <c r="P27" s="5" t="s">
        <v>280</v>
      </c>
      <c r="Q27" s="5" t="s">
        <v>137</v>
      </c>
      <c r="R27" s="5" t="s">
        <v>659</v>
      </c>
      <c r="S27" s="5" t="s">
        <v>137</v>
      </c>
      <c r="U27" s="5" t="s">
        <v>268</v>
      </c>
      <c r="V27" s="5" t="s">
        <v>268</v>
      </c>
      <c r="W27" s="5" t="s">
        <v>189</v>
      </c>
      <c r="X27" s="5" t="s">
        <v>26</v>
      </c>
      <c r="Y27" s="5">
        <v>1</v>
      </c>
      <c r="Z27" s="5">
        <v>2507002000</v>
      </c>
      <c r="AA27" s="8">
        <v>41</v>
      </c>
      <c r="AB27" s="8">
        <v>34.74</v>
      </c>
      <c r="AC27" s="11">
        <f>AB27/1000</f>
        <v>3.474E-2</v>
      </c>
      <c r="AD27" s="8">
        <v>290.17</v>
      </c>
      <c r="AE27" s="11">
        <f>AD27/1000</f>
        <v>0.29017000000000004</v>
      </c>
    </row>
    <row r="28" spans="1:31" x14ac:dyDescent="0.2">
      <c r="A28" s="5">
        <v>15778</v>
      </c>
      <c r="B28" s="5" t="s">
        <v>330</v>
      </c>
      <c r="C28" s="6">
        <v>43644</v>
      </c>
      <c r="D28" s="7">
        <v>2019</v>
      </c>
      <c r="E28" s="5" t="s">
        <v>38</v>
      </c>
      <c r="F28" s="5" t="s">
        <v>55</v>
      </c>
      <c r="G28" s="5" t="s">
        <v>331</v>
      </c>
      <c r="H28" s="5" t="s">
        <v>332</v>
      </c>
      <c r="I28" s="5" t="s">
        <v>63</v>
      </c>
      <c r="J28" s="5" t="s">
        <v>333</v>
      </c>
      <c r="K28" s="5" t="s">
        <v>334</v>
      </c>
      <c r="L28" s="5" t="s">
        <v>45</v>
      </c>
      <c r="M28" s="5" t="s">
        <v>188</v>
      </c>
      <c r="N28" s="5" t="s">
        <v>187</v>
      </c>
      <c r="O28" s="5" t="s">
        <v>25</v>
      </c>
      <c r="P28" s="5" t="s">
        <v>335</v>
      </c>
      <c r="Q28" s="5" t="s">
        <v>137</v>
      </c>
      <c r="R28" s="5" t="s">
        <v>659</v>
      </c>
      <c r="S28" s="5" t="s">
        <v>137</v>
      </c>
      <c r="U28" s="5" t="s">
        <v>336</v>
      </c>
      <c r="V28" s="5" t="s">
        <v>336</v>
      </c>
      <c r="W28" s="5" t="s">
        <v>189</v>
      </c>
      <c r="X28" s="5" t="s">
        <v>43</v>
      </c>
      <c r="Y28" s="5">
        <v>1</v>
      </c>
      <c r="Z28" s="5">
        <v>2507002000</v>
      </c>
      <c r="AA28" s="8">
        <v>4400</v>
      </c>
      <c r="AB28" s="8">
        <v>4220</v>
      </c>
      <c r="AC28" s="11">
        <f>AB28/1000</f>
        <v>4.22</v>
      </c>
      <c r="AD28" s="8">
        <v>4269.22</v>
      </c>
      <c r="AE28" s="11">
        <f>AD28/1000</f>
        <v>4.2692200000000007</v>
      </c>
    </row>
    <row r="29" spans="1:31" x14ac:dyDescent="0.2">
      <c r="A29" s="5">
        <v>16996</v>
      </c>
      <c r="B29" s="5" t="s">
        <v>399</v>
      </c>
      <c r="C29" s="6">
        <v>43675</v>
      </c>
      <c r="D29" s="7">
        <v>2019</v>
      </c>
      <c r="E29" s="5" t="s">
        <v>38</v>
      </c>
      <c r="F29" s="5" t="s">
        <v>400</v>
      </c>
      <c r="G29" s="5" t="s">
        <v>401</v>
      </c>
      <c r="H29" s="5" t="s">
        <v>402</v>
      </c>
      <c r="I29" s="5" t="s">
        <v>63</v>
      </c>
      <c r="J29" s="5" t="s">
        <v>100</v>
      </c>
      <c r="K29" s="5" t="s">
        <v>403</v>
      </c>
      <c r="L29" s="5" t="s">
        <v>45</v>
      </c>
      <c r="M29" s="5" t="s">
        <v>200</v>
      </c>
      <c r="N29" s="5" t="s">
        <v>192</v>
      </c>
      <c r="O29" s="5" t="s">
        <v>25</v>
      </c>
      <c r="P29" s="5" t="s">
        <v>404</v>
      </c>
      <c r="Q29" s="5" t="s">
        <v>657</v>
      </c>
      <c r="R29" s="5" t="s">
        <v>659</v>
      </c>
      <c r="S29" s="5" t="s">
        <v>272</v>
      </c>
      <c r="U29" s="5" t="s">
        <v>274</v>
      </c>
      <c r="V29" s="5" t="s">
        <v>273</v>
      </c>
      <c r="W29" s="5" t="s">
        <v>273</v>
      </c>
      <c r="X29" s="5" t="s">
        <v>71</v>
      </c>
      <c r="Y29" s="5">
        <v>1</v>
      </c>
      <c r="Z29" s="5">
        <v>2507008000</v>
      </c>
      <c r="AA29" s="8">
        <v>60120</v>
      </c>
      <c r="AB29" s="8">
        <v>60000</v>
      </c>
      <c r="AC29" s="11">
        <f>AB29/1000</f>
        <v>60</v>
      </c>
      <c r="AD29" s="8">
        <v>23805.55</v>
      </c>
      <c r="AE29" s="11">
        <f>AD29/1000</f>
        <v>23.80555</v>
      </c>
    </row>
    <row r="30" spans="1:31" x14ac:dyDescent="0.2">
      <c r="A30" s="5">
        <v>15101</v>
      </c>
      <c r="B30" s="5" t="s">
        <v>299</v>
      </c>
      <c r="C30" s="6">
        <v>43552</v>
      </c>
      <c r="D30" s="7">
        <v>2019</v>
      </c>
      <c r="E30" s="5" t="s">
        <v>38</v>
      </c>
      <c r="F30" s="5" t="s">
        <v>63</v>
      </c>
      <c r="G30" s="5" t="s">
        <v>300</v>
      </c>
      <c r="H30" s="5" t="s">
        <v>301</v>
      </c>
      <c r="I30" s="5" t="s">
        <v>63</v>
      </c>
      <c r="J30" s="5" t="s">
        <v>300</v>
      </c>
      <c r="K30" s="5" t="s">
        <v>301</v>
      </c>
      <c r="L30" s="5" t="s">
        <v>45</v>
      </c>
      <c r="M30" s="5" t="s">
        <v>180</v>
      </c>
      <c r="N30" s="5" t="s">
        <v>31</v>
      </c>
      <c r="P30" s="5" t="s">
        <v>302</v>
      </c>
      <c r="Q30" s="5" t="s">
        <v>137</v>
      </c>
      <c r="R30" s="5" t="s">
        <v>659</v>
      </c>
      <c r="S30" s="5" t="s">
        <v>137</v>
      </c>
      <c r="U30" s="5" t="s">
        <v>303</v>
      </c>
      <c r="V30" s="5" t="s">
        <v>303</v>
      </c>
      <c r="W30" s="5" t="s">
        <v>189</v>
      </c>
      <c r="X30" s="5" t="s">
        <v>304</v>
      </c>
      <c r="Y30" s="5">
        <v>4</v>
      </c>
      <c r="Z30" s="5">
        <v>2507002000</v>
      </c>
      <c r="AA30" s="8">
        <v>1.18</v>
      </c>
      <c r="AB30" s="8">
        <v>1</v>
      </c>
      <c r="AC30" s="11">
        <f>AB30/1000</f>
        <v>1E-3</v>
      </c>
      <c r="AD30" s="8">
        <v>3.53</v>
      </c>
      <c r="AE30" s="11">
        <f>AD30/1000</f>
        <v>3.5299999999999997E-3</v>
      </c>
    </row>
    <row r="31" spans="1:31" x14ac:dyDescent="0.2">
      <c r="A31" s="5">
        <v>16067</v>
      </c>
      <c r="B31" s="5" t="s">
        <v>355</v>
      </c>
      <c r="C31" s="6">
        <v>43592</v>
      </c>
      <c r="D31" s="7">
        <v>2019</v>
      </c>
      <c r="E31" s="5" t="s">
        <v>38</v>
      </c>
      <c r="F31" s="5" t="s">
        <v>63</v>
      </c>
      <c r="G31" s="5" t="s">
        <v>300</v>
      </c>
      <c r="H31" s="5" t="s">
        <v>301</v>
      </c>
      <c r="I31" s="5" t="s">
        <v>63</v>
      </c>
      <c r="J31" s="5" t="s">
        <v>300</v>
      </c>
      <c r="K31" s="5" t="s">
        <v>301</v>
      </c>
      <c r="L31" s="5" t="s">
        <v>45</v>
      </c>
      <c r="M31" s="5" t="s">
        <v>180</v>
      </c>
      <c r="N31" s="5" t="s">
        <v>31</v>
      </c>
      <c r="P31" s="5" t="s">
        <v>302</v>
      </c>
      <c r="Q31" s="5" t="s">
        <v>137</v>
      </c>
      <c r="R31" s="5" t="s">
        <v>659</v>
      </c>
      <c r="S31" s="5" t="s">
        <v>137</v>
      </c>
      <c r="U31" s="5" t="s">
        <v>303</v>
      </c>
      <c r="V31" s="5" t="s">
        <v>303</v>
      </c>
      <c r="W31" s="5" t="s">
        <v>189</v>
      </c>
      <c r="X31" s="5" t="s">
        <v>304</v>
      </c>
      <c r="Y31" s="5">
        <v>1</v>
      </c>
      <c r="Z31" s="5">
        <v>2507002000</v>
      </c>
      <c r="AA31" s="8">
        <v>1.1000000000000001</v>
      </c>
      <c r="AB31" s="8">
        <v>1</v>
      </c>
      <c r="AC31" s="11">
        <f>AB31/1000</f>
        <v>1E-3</v>
      </c>
      <c r="AD31" s="8">
        <v>3.49</v>
      </c>
      <c r="AE31" s="11">
        <f>AD31/1000</f>
        <v>3.49E-3</v>
      </c>
    </row>
    <row r="32" spans="1:31" x14ac:dyDescent="0.2">
      <c r="A32" s="5">
        <v>15007</v>
      </c>
      <c r="B32" s="5" t="s">
        <v>286</v>
      </c>
      <c r="C32" s="6">
        <v>43522</v>
      </c>
      <c r="D32" s="7">
        <v>2019</v>
      </c>
      <c r="E32" s="5" t="s">
        <v>38</v>
      </c>
      <c r="F32" s="5" t="s">
        <v>205</v>
      </c>
      <c r="G32" s="5" t="s">
        <v>232</v>
      </c>
      <c r="H32" s="5" t="s">
        <v>233</v>
      </c>
      <c r="I32" s="5" t="s">
        <v>63</v>
      </c>
      <c r="J32" s="5" t="s">
        <v>234</v>
      </c>
      <c r="K32" s="5" t="s">
        <v>235</v>
      </c>
      <c r="L32" s="5" t="s">
        <v>45</v>
      </c>
      <c r="M32" s="5" t="s">
        <v>180</v>
      </c>
      <c r="N32" s="5" t="s">
        <v>192</v>
      </c>
      <c r="O32" s="5" t="s">
        <v>25</v>
      </c>
      <c r="P32" s="5" t="s">
        <v>287</v>
      </c>
      <c r="Q32" s="5" t="s">
        <v>137</v>
      </c>
      <c r="R32" s="5" t="s">
        <v>659</v>
      </c>
      <c r="S32" s="5" t="s">
        <v>137</v>
      </c>
      <c r="U32" s="5" t="s">
        <v>649</v>
      </c>
      <c r="V32" s="5" t="s">
        <v>649</v>
      </c>
      <c r="W32" s="5" t="s">
        <v>189</v>
      </c>
      <c r="X32" s="5" t="s">
        <v>236</v>
      </c>
      <c r="Y32" s="5">
        <v>2</v>
      </c>
      <c r="Z32" s="5">
        <v>2507002000</v>
      </c>
      <c r="AA32" s="8">
        <v>10063</v>
      </c>
      <c r="AB32" s="8">
        <v>10000</v>
      </c>
      <c r="AC32" s="11">
        <f>AB32/1000</f>
        <v>10</v>
      </c>
      <c r="AD32" s="8">
        <v>8600</v>
      </c>
      <c r="AE32" s="11">
        <f>AD32/1000</f>
        <v>8.6</v>
      </c>
    </row>
    <row r="33" spans="1:31" x14ac:dyDescent="0.2">
      <c r="A33" s="5">
        <v>16409</v>
      </c>
      <c r="B33" s="5" t="s">
        <v>374</v>
      </c>
      <c r="C33" s="6">
        <v>43657</v>
      </c>
      <c r="D33" s="7">
        <v>2019</v>
      </c>
      <c r="E33" s="5" t="s">
        <v>38</v>
      </c>
      <c r="F33" s="5" t="s">
        <v>262</v>
      </c>
      <c r="G33" s="5" t="s">
        <v>263</v>
      </c>
      <c r="H33" s="5" t="s">
        <v>264</v>
      </c>
      <c r="I33" s="5" t="s">
        <v>63</v>
      </c>
      <c r="J33" s="5" t="s">
        <v>265</v>
      </c>
      <c r="K33" s="5" t="s">
        <v>266</v>
      </c>
      <c r="L33" s="5" t="s">
        <v>45</v>
      </c>
      <c r="M33" s="5" t="s">
        <v>180</v>
      </c>
      <c r="N33" s="5" t="s">
        <v>31</v>
      </c>
      <c r="P33" s="5" t="s">
        <v>375</v>
      </c>
      <c r="Q33" s="5" t="s">
        <v>137</v>
      </c>
      <c r="R33" s="5" t="s">
        <v>659</v>
      </c>
      <c r="S33" s="5" t="s">
        <v>137</v>
      </c>
      <c r="U33" s="5" t="s">
        <v>653</v>
      </c>
      <c r="V33" s="5" t="s">
        <v>646</v>
      </c>
      <c r="W33" s="5" t="s">
        <v>646</v>
      </c>
      <c r="X33" s="5" t="s">
        <v>26</v>
      </c>
      <c r="Y33" s="5">
        <v>3</v>
      </c>
      <c r="Z33" s="5">
        <v>2507002000</v>
      </c>
      <c r="AA33" s="8">
        <v>703</v>
      </c>
      <c r="AB33" s="8">
        <v>700</v>
      </c>
      <c r="AC33" s="11">
        <f>AB33/1000</f>
        <v>0.7</v>
      </c>
      <c r="AD33" s="8">
        <v>218.78</v>
      </c>
      <c r="AE33" s="11">
        <f>AD33/1000</f>
        <v>0.21878</v>
      </c>
    </row>
    <row r="34" spans="1:31" x14ac:dyDescent="0.2">
      <c r="A34" s="5">
        <v>16610</v>
      </c>
      <c r="B34" s="5" t="s">
        <v>379</v>
      </c>
      <c r="C34" s="6">
        <v>43696</v>
      </c>
      <c r="D34" s="7">
        <v>2019</v>
      </c>
      <c r="E34" s="5" t="s">
        <v>38</v>
      </c>
      <c r="F34" s="5" t="s">
        <v>53</v>
      </c>
      <c r="G34" s="5" t="s">
        <v>73</v>
      </c>
      <c r="H34" s="5" t="s">
        <v>380</v>
      </c>
      <c r="I34" s="5" t="s">
        <v>63</v>
      </c>
      <c r="J34" s="5" t="s">
        <v>75</v>
      </c>
      <c r="K34" s="5" t="s">
        <v>381</v>
      </c>
      <c r="L34" s="5" t="s">
        <v>45</v>
      </c>
      <c r="M34" s="5" t="s">
        <v>180</v>
      </c>
      <c r="N34" s="5" t="s">
        <v>187</v>
      </c>
      <c r="P34" s="5" t="s">
        <v>382</v>
      </c>
      <c r="Q34" s="5" t="s">
        <v>137</v>
      </c>
      <c r="R34" s="5" t="s">
        <v>659</v>
      </c>
      <c r="S34" s="5" t="s">
        <v>137</v>
      </c>
      <c r="U34" s="5" t="s">
        <v>383</v>
      </c>
      <c r="V34" s="5" t="s">
        <v>643</v>
      </c>
      <c r="W34" s="5" t="s">
        <v>643</v>
      </c>
      <c r="X34" s="5" t="s">
        <v>26</v>
      </c>
      <c r="Y34" s="5">
        <v>2</v>
      </c>
      <c r="Z34" s="5">
        <v>2507002000</v>
      </c>
      <c r="AA34" s="8">
        <v>30.09</v>
      </c>
      <c r="AB34" s="8">
        <v>30</v>
      </c>
      <c r="AC34" s="11">
        <f>AB34/1000</f>
        <v>0.03</v>
      </c>
      <c r="AD34" s="8">
        <v>43.79</v>
      </c>
      <c r="AE34" s="11">
        <f>AD34/1000</f>
        <v>4.3790000000000003E-2</v>
      </c>
    </row>
    <row r="35" spans="1:31" x14ac:dyDescent="0.2">
      <c r="A35" s="5">
        <v>15221</v>
      </c>
      <c r="B35" s="5" t="s">
        <v>305</v>
      </c>
      <c r="C35" s="6">
        <v>43607</v>
      </c>
      <c r="D35" s="7">
        <v>2019</v>
      </c>
      <c r="E35" s="5" t="s">
        <v>38</v>
      </c>
      <c r="F35" s="5" t="s">
        <v>173</v>
      </c>
      <c r="G35" s="5" t="s">
        <v>174</v>
      </c>
      <c r="H35" s="5" t="s">
        <v>239</v>
      </c>
      <c r="I35" s="5" t="s">
        <v>63</v>
      </c>
      <c r="J35" s="5" t="s">
        <v>171</v>
      </c>
      <c r="K35" s="5" t="s">
        <v>172</v>
      </c>
      <c r="L35" s="5" t="s">
        <v>45</v>
      </c>
      <c r="M35" s="5" t="s">
        <v>180</v>
      </c>
      <c r="N35" s="5" t="s">
        <v>194</v>
      </c>
      <c r="O35" s="5" t="s">
        <v>35</v>
      </c>
      <c r="P35" s="5" t="s">
        <v>306</v>
      </c>
      <c r="Q35" s="5" t="s">
        <v>137</v>
      </c>
      <c r="R35" s="5" t="s">
        <v>659</v>
      </c>
      <c r="S35" s="5" t="s">
        <v>137</v>
      </c>
      <c r="U35" s="5" t="s">
        <v>307</v>
      </c>
      <c r="V35" s="5" t="s">
        <v>307</v>
      </c>
      <c r="W35" s="5" t="s">
        <v>189</v>
      </c>
      <c r="X35" s="5" t="s">
        <v>26</v>
      </c>
      <c r="Y35" s="5">
        <v>4</v>
      </c>
      <c r="Z35" s="5">
        <v>2507002000</v>
      </c>
      <c r="AA35" s="8">
        <v>848</v>
      </c>
      <c r="AB35" s="8">
        <v>800</v>
      </c>
      <c r="AC35" s="11">
        <f>AB35/1000</f>
        <v>0.8</v>
      </c>
      <c r="AD35" s="8">
        <v>597.69000000000005</v>
      </c>
      <c r="AE35" s="11">
        <f>AD35/1000</f>
        <v>0.59769000000000005</v>
      </c>
    </row>
    <row r="36" spans="1:31" x14ac:dyDescent="0.2">
      <c r="A36" s="5">
        <v>17064</v>
      </c>
      <c r="B36" s="5" t="s">
        <v>408</v>
      </c>
      <c r="C36" s="6">
        <v>43768</v>
      </c>
      <c r="D36" s="7">
        <v>2019</v>
      </c>
      <c r="E36" s="5" t="s">
        <v>38</v>
      </c>
      <c r="F36" s="5" t="s">
        <v>314</v>
      </c>
      <c r="G36" s="5" t="s">
        <v>315</v>
      </c>
      <c r="H36" s="5" t="s">
        <v>316</v>
      </c>
      <c r="I36" s="5" t="s">
        <v>63</v>
      </c>
      <c r="J36" s="5" t="s">
        <v>317</v>
      </c>
      <c r="K36" s="5" t="s">
        <v>318</v>
      </c>
      <c r="L36" s="5" t="s">
        <v>45</v>
      </c>
      <c r="M36" s="5" t="s">
        <v>180</v>
      </c>
      <c r="N36" s="5" t="s">
        <v>31</v>
      </c>
      <c r="O36" s="5" t="s">
        <v>27</v>
      </c>
      <c r="P36" s="5" t="s">
        <v>409</v>
      </c>
      <c r="Q36" s="5" t="s">
        <v>137</v>
      </c>
      <c r="R36" s="5" t="s">
        <v>659</v>
      </c>
      <c r="S36" s="5" t="s">
        <v>137</v>
      </c>
      <c r="U36" s="5" t="s">
        <v>320</v>
      </c>
      <c r="V36" s="5" t="s">
        <v>644</v>
      </c>
      <c r="W36" s="5" t="s">
        <v>644</v>
      </c>
      <c r="X36" s="5" t="s">
        <v>26</v>
      </c>
      <c r="Y36" s="5">
        <v>47</v>
      </c>
      <c r="Z36" s="5">
        <v>2507002000</v>
      </c>
      <c r="AA36" s="8">
        <v>2.1800000000000002</v>
      </c>
      <c r="AB36" s="8">
        <v>2</v>
      </c>
      <c r="AC36" s="11">
        <f>AB36/1000</f>
        <v>2E-3</v>
      </c>
      <c r="AD36" s="8">
        <v>2.31</v>
      </c>
      <c r="AE36" s="11">
        <f>AD36/1000</f>
        <v>2.31E-3</v>
      </c>
    </row>
    <row r="37" spans="1:31" x14ac:dyDescent="0.2">
      <c r="A37" s="5">
        <v>15690</v>
      </c>
      <c r="B37" s="5" t="s">
        <v>313</v>
      </c>
      <c r="C37" s="6">
        <v>43637</v>
      </c>
      <c r="D37" s="7">
        <v>2019</v>
      </c>
      <c r="E37" s="5" t="s">
        <v>38</v>
      </c>
      <c r="F37" s="5" t="s">
        <v>314</v>
      </c>
      <c r="G37" s="5" t="s">
        <v>315</v>
      </c>
      <c r="H37" s="5" t="s">
        <v>316</v>
      </c>
      <c r="I37" s="5" t="s">
        <v>63</v>
      </c>
      <c r="J37" s="5" t="s">
        <v>317</v>
      </c>
      <c r="K37" s="5" t="s">
        <v>318</v>
      </c>
      <c r="L37" s="5" t="s">
        <v>45</v>
      </c>
      <c r="M37" s="5" t="s">
        <v>180</v>
      </c>
      <c r="N37" s="5" t="s">
        <v>31</v>
      </c>
      <c r="O37" s="5" t="s">
        <v>27</v>
      </c>
      <c r="P37" s="5" t="s">
        <v>319</v>
      </c>
      <c r="Q37" s="5" t="s">
        <v>137</v>
      </c>
      <c r="R37" s="5" t="s">
        <v>659</v>
      </c>
      <c r="S37" s="5" t="s">
        <v>137</v>
      </c>
      <c r="U37" s="5" t="s">
        <v>320</v>
      </c>
      <c r="V37" s="5" t="s">
        <v>644</v>
      </c>
      <c r="W37" s="5" t="s">
        <v>644</v>
      </c>
      <c r="X37" s="5" t="s">
        <v>26</v>
      </c>
      <c r="Y37" s="5">
        <v>41</v>
      </c>
      <c r="Z37" s="5">
        <v>2507002000</v>
      </c>
      <c r="AA37" s="8">
        <v>1.22</v>
      </c>
      <c r="AB37" s="8">
        <v>1.01</v>
      </c>
      <c r="AC37" s="11">
        <f>AB37/1000</f>
        <v>1.01E-3</v>
      </c>
      <c r="AD37" s="8">
        <v>1.1599999999999999</v>
      </c>
      <c r="AE37" s="11">
        <f>AD37/1000</f>
        <v>1.16E-3</v>
      </c>
    </row>
    <row r="38" spans="1:31" x14ac:dyDescent="0.2">
      <c r="A38" s="5">
        <v>16744</v>
      </c>
      <c r="B38" s="5" t="s">
        <v>392</v>
      </c>
      <c r="C38" s="6">
        <v>43732</v>
      </c>
      <c r="D38" s="7">
        <v>2019</v>
      </c>
      <c r="E38" s="5" t="s">
        <v>38</v>
      </c>
      <c r="F38" s="5" t="s">
        <v>314</v>
      </c>
      <c r="G38" s="5" t="s">
        <v>315</v>
      </c>
      <c r="H38" s="5" t="s">
        <v>316</v>
      </c>
      <c r="I38" s="5" t="s">
        <v>63</v>
      </c>
      <c r="J38" s="5" t="s">
        <v>317</v>
      </c>
      <c r="K38" s="5" t="s">
        <v>318</v>
      </c>
      <c r="L38" s="5" t="s">
        <v>45</v>
      </c>
      <c r="M38" s="5" t="s">
        <v>180</v>
      </c>
      <c r="N38" s="5" t="s">
        <v>31</v>
      </c>
      <c r="O38" s="5" t="s">
        <v>27</v>
      </c>
      <c r="P38" s="5" t="s">
        <v>393</v>
      </c>
      <c r="Q38" s="5" t="s">
        <v>137</v>
      </c>
      <c r="R38" s="5" t="s">
        <v>659</v>
      </c>
      <c r="S38" s="5" t="s">
        <v>137</v>
      </c>
      <c r="U38" s="5" t="s">
        <v>320</v>
      </c>
      <c r="V38" s="5" t="s">
        <v>644</v>
      </c>
      <c r="W38" s="5" t="s">
        <v>644</v>
      </c>
      <c r="X38" s="5" t="s">
        <v>26</v>
      </c>
      <c r="Y38" s="5">
        <v>50</v>
      </c>
      <c r="Z38" s="5">
        <v>2507002000</v>
      </c>
      <c r="AA38" s="8">
        <v>1.93</v>
      </c>
      <c r="AB38" s="8">
        <v>1.77</v>
      </c>
      <c r="AC38" s="11">
        <f>AB38/1000</f>
        <v>1.7700000000000001E-3</v>
      </c>
      <c r="AD38" s="8">
        <v>3.46</v>
      </c>
      <c r="AE38" s="11">
        <f>AD38/1000</f>
        <v>3.46E-3</v>
      </c>
    </row>
    <row r="39" spans="1:31" x14ac:dyDescent="0.2">
      <c r="A39" s="5">
        <v>17517</v>
      </c>
      <c r="B39" s="5" t="s">
        <v>422</v>
      </c>
      <c r="C39" s="6">
        <v>43826</v>
      </c>
      <c r="D39" s="7">
        <v>2019</v>
      </c>
      <c r="E39" s="5" t="s">
        <v>38</v>
      </c>
      <c r="F39" s="5" t="s">
        <v>173</v>
      </c>
      <c r="G39" s="5" t="s">
        <v>174</v>
      </c>
      <c r="H39" s="5" t="s">
        <v>239</v>
      </c>
      <c r="J39" s="5" t="s">
        <v>171</v>
      </c>
      <c r="K39" s="5" t="s">
        <v>172</v>
      </c>
      <c r="L39" s="5" t="s">
        <v>45</v>
      </c>
      <c r="M39" s="5" t="s">
        <v>180</v>
      </c>
      <c r="N39" s="5" t="s">
        <v>194</v>
      </c>
      <c r="O39" s="5" t="s">
        <v>35</v>
      </c>
      <c r="P39" s="5" t="s">
        <v>423</v>
      </c>
      <c r="Q39" s="5" t="s">
        <v>137</v>
      </c>
      <c r="R39" s="5" t="s">
        <v>659</v>
      </c>
      <c r="S39" s="5" t="s">
        <v>137</v>
      </c>
      <c r="U39" s="5" t="s">
        <v>648</v>
      </c>
      <c r="V39" s="5" t="s">
        <v>648</v>
      </c>
      <c r="W39" s="5" t="s">
        <v>189</v>
      </c>
      <c r="X39" s="5" t="s">
        <v>66</v>
      </c>
      <c r="Y39" s="5">
        <v>2</v>
      </c>
      <c r="Z39" s="5">
        <v>2507002000</v>
      </c>
      <c r="AA39" s="8">
        <v>219</v>
      </c>
      <c r="AB39" s="8">
        <v>200</v>
      </c>
      <c r="AC39" s="11">
        <f>AB39/1000</f>
        <v>0.2</v>
      </c>
      <c r="AD39" s="8">
        <v>208.49</v>
      </c>
      <c r="AE39" s="11">
        <f>AD39/1000</f>
        <v>0.20849000000000001</v>
      </c>
    </row>
    <row r="40" spans="1:31" x14ac:dyDescent="0.2">
      <c r="A40" s="5">
        <v>16680</v>
      </c>
      <c r="B40" s="5" t="s">
        <v>384</v>
      </c>
      <c r="C40" s="6">
        <v>43699</v>
      </c>
      <c r="D40" s="7">
        <v>2019</v>
      </c>
      <c r="E40" s="5" t="s">
        <v>38</v>
      </c>
      <c r="F40" s="5" t="s">
        <v>385</v>
      </c>
      <c r="G40" s="5" t="s">
        <v>386</v>
      </c>
      <c r="H40" s="5" t="s">
        <v>387</v>
      </c>
      <c r="I40" s="5" t="s">
        <v>63</v>
      </c>
      <c r="J40" s="5" t="s">
        <v>388</v>
      </c>
      <c r="K40" s="5" t="s">
        <v>389</v>
      </c>
      <c r="L40" s="5" t="s">
        <v>45</v>
      </c>
      <c r="M40" s="5" t="s">
        <v>180</v>
      </c>
      <c r="N40" s="5" t="s">
        <v>661</v>
      </c>
      <c r="O40" s="5" t="s">
        <v>25</v>
      </c>
      <c r="P40" s="5" t="s">
        <v>390</v>
      </c>
      <c r="Q40" s="5" t="s">
        <v>137</v>
      </c>
      <c r="R40" s="5" t="s">
        <v>659</v>
      </c>
      <c r="S40" s="5" t="s">
        <v>137</v>
      </c>
      <c r="U40" s="5" t="s">
        <v>644</v>
      </c>
      <c r="V40" s="5" t="s">
        <v>644</v>
      </c>
      <c r="W40" s="5" t="s">
        <v>644</v>
      </c>
      <c r="X40" s="5" t="s">
        <v>41</v>
      </c>
      <c r="Y40" s="5">
        <v>4</v>
      </c>
      <c r="Z40" s="5">
        <v>2507002000</v>
      </c>
      <c r="AA40" s="8">
        <v>925</v>
      </c>
      <c r="AB40" s="8">
        <v>885</v>
      </c>
      <c r="AC40" s="11">
        <f>AB40/1000</f>
        <v>0.88500000000000001</v>
      </c>
      <c r="AD40" s="8">
        <v>196.33</v>
      </c>
      <c r="AE40" s="11">
        <f>AD40/1000</f>
        <v>0.19633</v>
      </c>
    </row>
    <row r="41" spans="1:31" x14ac:dyDescent="0.2">
      <c r="A41" s="5">
        <v>17451</v>
      </c>
      <c r="B41" s="5" t="s">
        <v>415</v>
      </c>
      <c r="C41" s="6">
        <v>43797</v>
      </c>
      <c r="D41" s="7">
        <v>2019</v>
      </c>
      <c r="E41" s="5" t="s">
        <v>38</v>
      </c>
      <c r="F41" s="5" t="s">
        <v>416</v>
      </c>
      <c r="G41" s="5" t="s">
        <v>417</v>
      </c>
      <c r="H41" s="5" t="s">
        <v>418</v>
      </c>
      <c r="J41" s="5" t="s">
        <v>419</v>
      </c>
      <c r="K41" s="5" t="s">
        <v>420</v>
      </c>
      <c r="L41" s="5" t="s">
        <v>45</v>
      </c>
      <c r="M41" s="5" t="s">
        <v>180</v>
      </c>
      <c r="N41" s="5" t="s">
        <v>661</v>
      </c>
      <c r="O41" s="5" t="s">
        <v>33</v>
      </c>
      <c r="P41" s="5" t="s">
        <v>421</v>
      </c>
      <c r="Q41" s="5" t="s">
        <v>137</v>
      </c>
      <c r="R41" s="5" t="s">
        <v>659</v>
      </c>
      <c r="S41" s="5" t="s">
        <v>137</v>
      </c>
      <c r="U41" s="5" t="s">
        <v>644</v>
      </c>
      <c r="V41" s="5" t="s">
        <v>644</v>
      </c>
      <c r="W41" s="5" t="s">
        <v>644</v>
      </c>
      <c r="X41" s="5" t="s">
        <v>26</v>
      </c>
      <c r="Y41" s="5">
        <v>1</v>
      </c>
      <c r="Z41" s="5">
        <v>2507002000</v>
      </c>
      <c r="AA41" s="8">
        <v>25.1</v>
      </c>
      <c r="AB41" s="8">
        <v>22.59</v>
      </c>
      <c r="AC41" s="11">
        <f>AB41/1000</f>
        <v>2.2589999999999999E-2</v>
      </c>
      <c r="AD41" s="8">
        <v>8.9700000000000006</v>
      </c>
      <c r="AE41" s="11">
        <f>AD41/1000</f>
        <v>8.9700000000000005E-3</v>
      </c>
    </row>
    <row r="42" spans="1:31" x14ac:dyDescent="0.2">
      <c r="A42" s="5">
        <v>17665</v>
      </c>
      <c r="B42" s="5" t="s">
        <v>429</v>
      </c>
      <c r="C42" s="6">
        <v>43810</v>
      </c>
      <c r="D42" s="7">
        <v>2019</v>
      </c>
      <c r="E42" s="5" t="s">
        <v>38</v>
      </c>
      <c r="F42" s="5" t="s">
        <v>430</v>
      </c>
      <c r="G42" s="5" t="s">
        <v>431</v>
      </c>
      <c r="H42" s="5" t="s">
        <v>432</v>
      </c>
      <c r="J42" s="5" t="s">
        <v>251</v>
      </c>
      <c r="K42" s="5" t="s">
        <v>433</v>
      </c>
      <c r="L42" s="5" t="s">
        <v>45</v>
      </c>
      <c r="M42" s="5" t="s">
        <v>180</v>
      </c>
      <c r="N42" s="5" t="s">
        <v>31</v>
      </c>
      <c r="O42" s="5" t="s">
        <v>27</v>
      </c>
      <c r="P42" s="5" t="s">
        <v>434</v>
      </c>
      <c r="Q42" s="5" t="s">
        <v>137</v>
      </c>
      <c r="R42" s="5" t="s">
        <v>659</v>
      </c>
      <c r="S42" s="5" t="s">
        <v>137</v>
      </c>
      <c r="U42" s="5" t="s">
        <v>644</v>
      </c>
      <c r="V42" s="5" t="s">
        <v>644</v>
      </c>
      <c r="W42" s="5" t="s">
        <v>644</v>
      </c>
      <c r="X42" s="5" t="s">
        <v>26</v>
      </c>
      <c r="Y42" s="5">
        <v>1</v>
      </c>
      <c r="Z42" s="5">
        <v>2507002000</v>
      </c>
      <c r="AA42" s="8">
        <v>18002.599999999999</v>
      </c>
      <c r="AB42" s="8">
        <v>17848</v>
      </c>
      <c r="AC42" s="11">
        <f>AB42/1000</f>
        <v>17.847999999999999</v>
      </c>
      <c r="AD42" s="8">
        <v>2024.01</v>
      </c>
      <c r="AE42" s="11">
        <f>AD42/1000</f>
        <v>2.0240100000000001</v>
      </c>
    </row>
    <row r="43" spans="1:31" x14ac:dyDescent="0.2">
      <c r="A43" s="5">
        <v>15038</v>
      </c>
      <c r="B43" s="5" t="s">
        <v>288</v>
      </c>
      <c r="C43" s="6">
        <v>43502</v>
      </c>
      <c r="D43" s="7">
        <v>2019</v>
      </c>
      <c r="E43" s="5" t="s">
        <v>38</v>
      </c>
      <c r="F43" s="5" t="s">
        <v>248</v>
      </c>
      <c r="G43" s="5" t="s">
        <v>249</v>
      </c>
      <c r="H43" s="5" t="s">
        <v>250</v>
      </c>
      <c r="I43" s="5" t="s">
        <v>63</v>
      </c>
      <c r="J43" s="5" t="s">
        <v>251</v>
      </c>
      <c r="K43" s="5" t="s">
        <v>252</v>
      </c>
      <c r="L43" s="5" t="s">
        <v>45</v>
      </c>
      <c r="M43" s="5" t="s">
        <v>180</v>
      </c>
      <c r="N43" s="5" t="s">
        <v>31</v>
      </c>
      <c r="O43" s="5" t="s">
        <v>27</v>
      </c>
      <c r="P43" s="5" t="s">
        <v>289</v>
      </c>
      <c r="Q43" s="5" t="s">
        <v>137</v>
      </c>
      <c r="R43" s="5" t="s">
        <v>659</v>
      </c>
      <c r="S43" s="5" t="s">
        <v>137</v>
      </c>
      <c r="U43" s="5" t="s">
        <v>644</v>
      </c>
      <c r="V43" s="5" t="s">
        <v>644</v>
      </c>
      <c r="W43" s="5" t="s">
        <v>644</v>
      </c>
      <c r="X43" s="5" t="s">
        <v>26</v>
      </c>
      <c r="Y43" s="5">
        <v>1</v>
      </c>
      <c r="Z43" s="5">
        <v>2507002000</v>
      </c>
      <c r="AA43" s="8">
        <v>6039</v>
      </c>
      <c r="AB43" s="8">
        <v>5986</v>
      </c>
      <c r="AC43" s="11">
        <f>AB43/1000</f>
        <v>5.9859999999999998</v>
      </c>
      <c r="AD43" s="8">
        <v>1124.73</v>
      </c>
      <c r="AE43" s="11">
        <f>AD43/1000</f>
        <v>1.12473</v>
      </c>
    </row>
    <row r="44" spans="1:31" x14ac:dyDescent="0.2">
      <c r="A44" s="5">
        <v>17197</v>
      </c>
      <c r="B44" s="5" t="s">
        <v>411</v>
      </c>
      <c r="C44" s="6">
        <v>43761</v>
      </c>
      <c r="D44" s="7">
        <v>2019</v>
      </c>
      <c r="E44" s="5" t="s">
        <v>38</v>
      </c>
      <c r="F44" s="5" t="s">
        <v>243</v>
      </c>
      <c r="G44" s="5" t="s">
        <v>244</v>
      </c>
      <c r="H44" s="5" t="s">
        <v>245</v>
      </c>
      <c r="I44" s="5" t="s">
        <v>63</v>
      </c>
      <c r="J44" s="5" t="s">
        <v>412</v>
      </c>
      <c r="K44" s="5" t="s">
        <v>246</v>
      </c>
      <c r="L44" s="5" t="s">
        <v>45</v>
      </c>
      <c r="M44" s="5" t="s">
        <v>180</v>
      </c>
      <c r="N44" s="5" t="s">
        <v>31</v>
      </c>
      <c r="O44" s="5" t="s">
        <v>27</v>
      </c>
      <c r="P44" s="5" t="s">
        <v>247</v>
      </c>
      <c r="Q44" s="5" t="s">
        <v>137</v>
      </c>
      <c r="R44" s="5" t="s">
        <v>659</v>
      </c>
      <c r="S44" s="5" t="s">
        <v>137</v>
      </c>
      <c r="U44" s="5" t="s">
        <v>644</v>
      </c>
      <c r="V44" s="5" t="s">
        <v>644</v>
      </c>
      <c r="W44" s="5" t="s">
        <v>644</v>
      </c>
      <c r="X44" s="5" t="s">
        <v>39</v>
      </c>
      <c r="Y44" s="5">
        <v>1</v>
      </c>
      <c r="Z44" s="5">
        <v>2507002000</v>
      </c>
      <c r="AA44" s="8">
        <v>19134</v>
      </c>
      <c r="AB44" s="8">
        <v>19100</v>
      </c>
      <c r="AC44" s="11">
        <f>AB44/1000</f>
        <v>19.100000000000001</v>
      </c>
      <c r="AD44" s="8">
        <v>3301.71</v>
      </c>
      <c r="AE44" s="11">
        <f>AD44/1000</f>
        <v>3.3017099999999999</v>
      </c>
    </row>
    <row r="45" spans="1:31" x14ac:dyDescent="0.2">
      <c r="A45" s="5">
        <v>16066</v>
      </c>
      <c r="B45" s="5" t="s">
        <v>349</v>
      </c>
      <c r="C45" s="6">
        <v>43612</v>
      </c>
      <c r="D45" s="7">
        <v>2019</v>
      </c>
      <c r="E45" s="5" t="s">
        <v>38</v>
      </c>
      <c r="F45" s="5" t="s">
        <v>350</v>
      </c>
      <c r="G45" s="5" t="s">
        <v>351</v>
      </c>
      <c r="H45" s="5" t="s">
        <v>352</v>
      </c>
      <c r="I45" s="5" t="s">
        <v>63</v>
      </c>
      <c r="J45" s="5" t="s">
        <v>223</v>
      </c>
      <c r="K45" s="5" t="s">
        <v>353</v>
      </c>
      <c r="L45" s="5" t="s">
        <v>45</v>
      </c>
      <c r="M45" s="5" t="s">
        <v>180</v>
      </c>
      <c r="N45" s="5" t="s">
        <v>31</v>
      </c>
      <c r="P45" s="5" t="s">
        <v>354</v>
      </c>
      <c r="Q45" s="5" t="s">
        <v>137</v>
      </c>
      <c r="R45" s="5" t="s">
        <v>659</v>
      </c>
      <c r="S45" s="5" t="s">
        <v>137</v>
      </c>
      <c r="U45" s="5" t="s">
        <v>644</v>
      </c>
      <c r="V45" s="5" t="s">
        <v>644</v>
      </c>
      <c r="W45" s="5" t="s">
        <v>644</v>
      </c>
      <c r="X45" s="5" t="s">
        <v>26</v>
      </c>
      <c r="Y45" s="5">
        <v>1</v>
      </c>
      <c r="Z45" s="5">
        <v>2507002000</v>
      </c>
      <c r="AA45" s="8">
        <v>42400</v>
      </c>
      <c r="AB45" s="8">
        <v>42000</v>
      </c>
      <c r="AC45" s="11">
        <f>AB45/1000</f>
        <v>42</v>
      </c>
      <c r="AD45" s="8">
        <v>2744.5</v>
      </c>
      <c r="AE45" s="11">
        <f>AD45/1000</f>
        <v>2.7444999999999999</v>
      </c>
    </row>
    <row r="46" spans="1:31" x14ac:dyDescent="0.2">
      <c r="A46" s="5">
        <v>16400</v>
      </c>
      <c r="B46" s="5" t="s">
        <v>373</v>
      </c>
      <c r="C46" s="6">
        <v>43657</v>
      </c>
      <c r="D46" s="7">
        <v>2019</v>
      </c>
      <c r="E46" s="5" t="s">
        <v>38</v>
      </c>
      <c r="F46" s="5" t="s">
        <v>350</v>
      </c>
      <c r="G46" s="5" t="s">
        <v>351</v>
      </c>
      <c r="H46" s="5" t="s">
        <v>352</v>
      </c>
      <c r="I46" s="5" t="s">
        <v>63</v>
      </c>
      <c r="J46" s="5" t="s">
        <v>223</v>
      </c>
      <c r="K46" s="5" t="s">
        <v>353</v>
      </c>
      <c r="L46" s="5" t="s">
        <v>45</v>
      </c>
      <c r="M46" s="5" t="s">
        <v>180</v>
      </c>
      <c r="N46" s="5" t="s">
        <v>31</v>
      </c>
      <c r="O46" s="5" t="s">
        <v>27</v>
      </c>
      <c r="P46" s="5" t="s">
        <v>354</v>
      </c>
      <c r="Q46" s="5" t="s">
        <v>137</v>
      </c>
      <c r="R46" s="5" t="s">
        <v>659</v>
      </c>
      <c r="S46" s="5" t="s">
        <v>137</v>
      </c>
      <c r="U46" s="5" t="s">
        <v>644</v>
      </c>
      <c r="V46" s="5" t="s">
        <v>644</v>
      </c>
      <c r="W46" s="5" t="s">
        <v>644</v>
      </c>
      <c r="X46" s="5" t="s">
        <v>26</v>
      </c>
      <c r="Y46" s="5">
        <v>1</v>
      </c>
      <c r="Z46" s="5">
        <v>2507002000</v>
      </c>
      <c r="AA46" s="8">
        <v>37400</v>
      </c>
      <c r="AB46" s="8">
        <v>37000</v>
      </c>
      <c r="AC46" s="11">
        <f>AB46/1000</f>
        <v>37</v>
      </c>
      <c r="AD46" s="8">
        <v>2500.7399999999998</v>
      </c>
      <c r="AE46" s="11">
        <f>AD46/1000</f>
        <v>2.50074</v>
      </c>
    </row>
    <row r="47" spans="1:31" x14ac:dyDescent="0.2">
      <c r="A47" s="5">
        <v>17193</v>
      </c>
      <c r="B47" s="5" t="s">
        <v>410</v>
      </c>
      <c r="C47" s="6">
        <v>43766</v>
      </c>
      <c r="D47" s="7">
        <v>2019</v>
      </c>
      <c r="E47" s="5" t="s">
        <v>38</v>
      </c>
      <c r="F47" s="5" t="s">
        <v>350</v>
      </c>
      <c r="G47" s="5" t="s">
        <v>351</v>
      </c>
      <c r="H47" s="5" t="s">
        <v>352</v>
      </c>
      <c r="I47" s="5" t="s">
        <v>63</v>
      </c>
      <c r="J47" s="5" t="s">
        <v>223</v>
      </c>
      <c r="K47" s="5" t="s">
        <v>353</v>
      </c>
      <c r="L47" s="5" t="s">
        <v>45</v>
      </c>
      <c r="M47" s="5" t="s">
        <v>180</v>
      </c>
      <c r="N47" s="5" t="s">
        <v>31</v>
      </c>
      <c r="P47" s="5" t="s">
        <v>354</v>
      </c>
      <c r="Q47" s="5" t="s">
        <v>137</v>
      </c>
      <c r="R47" s="5" t="s">
        <v>659</v>
      </c>
      <c r="S47" s="5" t="s">
        <v>137</v>
      </c>
      <c r="U47" s="5" t="s">
        <v>644</v>
      </c>
      <c r="V47" s="5" t="s">
        <v>644</v>
      </c>
      <c r="W47" s="5" t="s">
        <v>644</v>
      </c>
      <c r="X47" s="5" t="s">
        <v>26</v>
      </c>
      <c r="Y47" s="5">
        <v>1</v>
      </c>
      <c r="Z47" s="5">
        <v>2507002000</v>
      </c>
      <c r="AA47" s="8">
        <v>42400</v>
      </c>
      <c r="AB47" s="8">
        <v>42000</v>
      </c>
      <c r="AC47" s="11">
        <f>AB47/1000</f>
        <v>42</v>
      </c>
      <c r="AD47" s="8">
        <v>2846.31</v>
      </c>
      <c r="AE47" s="11">
        <f>AD47/1000</f>
        <v>2.8463099999999999</v>
      </c>
    </row>
    <row r="48" spans="1:31" x14ac:dyDescent="0.2">
      <c r="A48" s="5">
        <v>15079</v>
      </c>
      <c r="B48" s="5" t="s">
        <v>290</v>
      </c>
      <c r="C48" s="6">
        <v>43545</v>
      </c>
      <c r="D48" s="7">
        <v>2019</v>
      </c>
      <c r="E48" s="5" t="s">
        <v>38</v>
      </c>
      <c r="F48" s="5" t="s">
        <v>237</v>
      </c>
      <c r="G48" s="5" t="s">
        <v>291</v>
      </c>
      <c r="H48" s="5" t="s">
        <v>292</v>
      </c>
      <c r="I48" s="5" t="s">
        <v>63</v>
      </c>
      <c r="J48" s="5" t="s">
        <v>293</v>
      </c>
      <c r="K48" s="5" t="s">
        <v>294</v>
      </c>
      <c r="L48" s="5" t="s">
        <v>45</v>
      </c>
      <c r="M48" s="5" t="s">
        <v>180</v>
      </c>
      <c r="N48" s="5" t="s">
        <v>192</v>
      </c>
      <c r="O48" s="5" t="s">
        <v>25</v>
      </c>
      <c r="P48" s="5" t="s">
        <v>295</v>
      </c>
      <c r="Q48" s="5" t="s">
        <v>137</v>
      </c>
      <c r="R48" s="5" t="s">
        <v>659</v>
      </c>
      <c r="S48" s="5" t="s">
        <v>137</v>
      </c>
      <c r="U48" s="5" t="s">
        <v>644</v>
      </c>
      <c r="V48" s="5" t="s">
        <v>644</v>
      </c>
      <c r="W48" s="5" t="s">
        <v>644</v>
      </c>
      <c r="X48" s="5" t="s">
        <v>267</v>
      </c>
      <c r="Y48" s="5">
        <v>2</v>
      </c>
      <c r="Z48" s="5">
        <v>2507002000</v>
      </c>
      <c r="AA48" s="8">
        <v>834.17</v>
      </c>
      <c r="AB48" s="8">
        <v>523.35</v>
      </c>
      <c r="AC48" s="11">
        <f>AB48/1000</f>
        <v>0.52334999999999998</v>
      </c>
      <c r="AD48" s="8">
        <v>2969.23</v>
      </c>
      <c r="AE48" s="11">
        <f>AD48/1000</f>
        <v>2.96923</v>
      </c>
    </row>
    <row r="49" spans="1:31" x14ac:dyDescent="0.2">
      <c r="A49" s="5">
        <v>15080</v>
      </c>
      <c r="B49" s="5" t="s">
        <v>296</v>
      </c>
      <c r="C49" s="6">
        <v>43542</v>
      </c>
      <c r="D49" s="7">
        <v>2019</v>
      </c>
      <c r="E49" s="5" t="s">
        <v>38</v>
      </c>
      <c r="F49" s="5" t="s">
        <v>237</v>
      </c>
      <c r="G49" s="5" t="s">
        <v>291</v>
      </c>
      <c r="H49" s="5" t="s">
        <v>292</v>
      </c>
      <c r="I49" s="5" t="s">
        <v>63</v>
      </c>
      <c r="J49" s="5" t="s">
        <v>293</v>
      </c>
      <c r="K49" s="5" t="s">
        <v>294</v>
      </c>
      <c r="L49" s="5" t="s">
        <v>45</v>
      </c>
      <c r="M49" s="5" t="s">
        <v>180</v>
      </c>
      <c r="N49" s="5" t="s">
        <v>192</v>
      </c>
      <c r="O49" s="5" t="s">
        <v>25</v>
      </c>
      <c r="P49" s="5" t="s">
        <v>295</v>
      </c>
      <c r="Q49" s="5" t="s">
        <v>137</v>
      </c>
      <c r="R49" s="5" t="s">
        <v>659</v>
      </c>
      <c r="S49" s="5" t="s">
        <v>137</v>
      </c>
      <c r="U49" s="5" t="s">
        <v>644</v>
      </c>
      <c r="V49" s="5" t="s">
        <v>644</v>
      </c>
      <c r="W49" s="5" t="s">
        <v>644</v>
      </c>
      <c r="X49" s="5" t="s">
        <v>267</v>
      </c>
      <c r="Y49" s="5">
        <v>2</v>
      </c>
      <c r="Z49" s="5">
        <v>2507002000</v>
      </c>
      <c r="AA49" s="8">
        <v>834.17</v>
      </c>
      <c r="AB49" s="8">
        <v>523.35</v>
      </c>
      <c r="AC49" s="11">
        <f>AB49/1000</f>
        <v>0.52334999999999998</v>
      </c>
      <c r="AD49" s="8">
        <v>2962.68</v>
      </c>
      <c r="AE49" s="11">
        <f>AD49/1000</f>
        <v>2.9626799999999998</v>
      </c>
    </row>
    <row r="50" spans="1:31" x14ac:dyDescent="0.2">
      <c r="A50" s="5">
        <v>15877</v>
      </c>
      <c r="B50" s="5" t="s">
        <v>340</v>
      </c>
      <c r="C50" s="6">
        <v>43636</v>
      </c>
      <c r="D50" s="7">
        <v>2019</v>
      </c>
      <c r="E50" s="5" t="s">
        <v>38</v>
      </c>
      <c r="F50" s="5" t="s">
        <v>341</v>
      </c>
      <c r="G50" s="5" t="s">
        <v>342</v>
      </c>
      <c r="H50" s="5" t="s">
        <v>343</v>
      </c>
      <c r="I50" s="5" t="s">
        <v>63</v>
      </c>
      <c r="J50" s="5" t="s">
        <v>344</v>
      </c>
      <c r="K50" s="5" t="s">
        <v>345</v>
      </c>
      <c r="L50" s="5" t="s">
        <v>45</v>
      </c>
      <c r="M50" s="5" t="s">
        <v>180</v>
      </c>
      <c r="N50" s="5" t="s">
        <v>179</v>
      </c>
      <c r="O50" s="5" t="s">
        <v>33</v>
      </c>
      <c r="P50" s="5" t="s">
        <v>346</v>
      </c>
      <c r="Q50" s="5" t="s">
        <v>137</v>
      </c>
      <c r="R50" s="5" t="s">
        <v>659</v>
      </c>
      <c r="S50" s="5" t="s">
        <v>137</v>
      </c>
      <c r="U50" s="5" t="s">
        <v>651</v>
      </c>
      <c r="V50" s="5" t="s">
        <v>644</v>
      </c>
      <c r="W50" s="5" t="s">
        <v>644</v>
      </c>
      <c r="X50" s="5" t="s">
        <v>26</v>
      </c>
      <c r="Y50" s="5">
        <v>1</v>
      </c>
      <c r="Z50" s="5">
        <v>2507002000</v>
      </c>
      <c r="AA50" s="8">
        <v>5200</v>
      </c>
      <c r="AB50" s="8">
        <v>5000</v>
      </c>
      <c r="AC50" s="11">
        <f>AB50/1000</f>
        <v>5</v>
      </c>
      <c r="AD50" s="8">
        <v>3313.57</v>
      </c>
      <c r="AE50" s="11">
        <f>AD50/1000</f>
        <v>3.3135700000000003</v>
      </c>
    </row>
    <row r="51" spans="1:31" x14ac:dyDescent="0.2">
      <c r="A51" s="5">
        <v>15766</v>
      </c>
      <c r="B51" s="5" t="s">
        <v>321</v>
      </c>
      <c r="C51" s="6">
        <v>43627</v>
      </c>
      <c r="D51" s="7">
        <v>2019</v>
      </c>
      <c r="E51" s="5" t="s">
        <v>38</v>
      </c>
      <c r="F51" s="5" t="s">
        <v>322</v>
      </c>
      <c r="G51" s="5" t="s">
        <v>323</v>
      </c>
      <c r="H51" s="5" t="s">
        <v>324</v>
      </c>
      <c r="I51" s="5" t="s">
        <v>63</v>
      </c>
      <c r="J51" s="5" t="s">
        <v>325</v>
      </c>
      <c r="K51" s="5" t="s">
        <v>326</v>
      </c>
      <c r="L51" s="5" t="s">
        <v>45</v>
      </c>
      <c r="M51" s="5" t="s">
        <v>180</v>
      </c>
      <c r="N51" s="5" t="s">
        <v>181</v>
      </c>
      <c r="O51" s="5" t="s">
        <v>25</v>
      </c>
      <c r="P51" s="5" t="s">
        <v>327</v>
      </c>
      <c r="Q51" s="5" t="s">
        <v>137</v>
      </c>
      <c r="R51" s="5" t="s">
        <v>659</v>
      </c>
      <c r="S51" s="5" t="s">
        <v>137</v>
      </c>
      <c r="U51" s="5" t="s">
        <v>654</v>
      </c>
      <c r="V51" s="5" t="s">
        <v>644</v>
      </c>
      <c r="W51" s="5" t="s">
        <v>644</v>
      </c>
      <c r="X51" s="5" t="s">
        <v>328</v>
      </c>
      <c r="Y51" s="5">
        <v>11</v>
      </c>
      <c r="Z51" s="5">
        <v>2507002000</v>
      </c>
      <c r="AA51" s="8">
        <v>28</v>
      </c>
      <c r="AB51" s="8">
        <v>27.8</v>
      </c>
      <c r="AC51" s="11">
        <f>AB51/1000</f>
        <v>2.7800000000000002E-2</v>
      </c>
      <c r="AD51" s="8">
        <v>7.54</v>
      </c>
      <c r="AE51" s="11">
        <f>AD51/1000</f>
        <v>7.5399999999999998E-3</v>
      </c>
    </row>
    <row r="52" spans="1:31" x14ac:dyDescent="0.2">
      <c r="A52" s="5">
        <v>19128</v>
      </c>
      <c r="B52" s="5" t="s">
        <v>138</v>
      </c>
      <c r="C52" s="6">
        <v>44053</v>
      </c>
      <c r="D52" s="7">
        <v>2020</v>
      </c>
      <c r="E52" s="5" t="s">
        <v>24</v>
      </c>
      <c r="G52" s="5" t="s">
        <v>165</v>
      </c>
      <c r="I52" s="5" t="s">
        <v>64</v>
      </c>
      <c r="J52" s="5" t="s">
        <v>72</v>
      </c>
      <c r="L52" s="5" t="s">
        <v>51</v>
      </c>
      <c r="M52" s="5" t="s">
        <v>32</v>
      </c>
      <c r="N52" s="5" t="s">
        <v>180</v>
      </c>
      <c r="O52" s="5" t="s">
        <v>34</v>
      </c>
      <c r="P52" s="5" t="s">
        <v>493</v>
      </c>
      <c r="Q52" s="5" t="s">
        <v>137</v>
      </c>
      <c r="R52" s="5" t="s">
        <v>659</v>
      </c>
      <c r="S52" s="5" t="s">
        <v>137</v>
      </c>
      <c r="U52" s="5" t="s">
        <v>165</v>
      </c>
      <c r="V52" s="5" t="s">
        <v>165</v>
      </c>
      <c r="W52" s="5" t="s">
        <v>189</v>
      </c>
      <c r="Y52" s="5" t="s">
        <v>138</v>
      </c>
      <c r="Z52" s="5">
        <v>2507002000</v>
      </c>
      <c r="AA52" s="8">
        <v>16480</v>
      </c>
      <c r="AB52" s="8">
        <v>16000</v>
      </c>
      <c r="AC52" s="11">
        <f>AB52/1000</f>
        <v>16</v>
      </c>
      <c r="AD52" s="8">
        <v>7866</v>
      </c>
      <c r="AE52" s="11">
        <f>AD52/1000</f>
        <v>7.8659999999999997</v>
      </c>
    </row>
    <row r="53" spans="1:31" x14ac:dyDescent="0.2">
      <c r="A53" s="5">
        <v>18040</v>
      </c>
      <c r="B53" s="5" t="s">
        <v>138</v>
      </c>
      <c r="C53" s="6">
        <v>43880</v>
      </c>
      <c r="D53" s="7">
        <v>2020</v>
      </c>
      <c r="E53" s="5" t="s">
        <v>24</v>
      </c>
      <c r="G53" s="5" t="s">
        <v>67</v>
      </c>
      <c r="I53" s="5" t="s">
        <v>152</v>
      </c>
      <c r="J53" s="5" t="s">
        <v>153</v>
      </c>
      <c r="L53" s="5" t="s">
        <v>48</v>
      </c>
      <c r="M53" s="5" t="s">
        <v>188</v>
      </c>
      <c r="N53" s="5" t="s">
        <v>180</v>
      </c>
      <c r="O53" s="5" t="s">
        <v>27</v>
      </c>
      <c r="P53" s="5" t="s">
        <v>452</v>
      </c>
      <c r="Q53" s="5" t="s">
        <v>137</v>
      </c>
      <c r="R53" s="5" t="s">
        <v>659</v>
      </c>
      <c r="S53" s="5" t="s">
        <v>137</v>
      </c>
      <c r="U53" s="5" t="s">
        <v>67</v>
      </c>
      <c r="V53" s="5" t="s">
        <v>67</v>
      </c>
      <c r="W53" s="5" t="s">
        <v>189</v>
      </c>
      <c r="X53" s="5" t="s">
        <v>68</v>
      </c>
      <c r="Y53" s="5" t="s">
        <v>138</v>
      </c>
      <c r="Z53" s="5">
        <v>2507002000</v>
      </c>
      <c r="AA53" s="8">
        <v>1.25</v>
      </c>
      <c r="AB53" s="8">
        <v>1.25</v>
      </c>
      <c r="AC53" s="11">
        <f>AB53/1000</f>
        <v>1.25E-3</v>
      </c>
      <c r="AD53" s="8">
        <v>24.64</v>
      </c>
      <c r="AE53" s="11">
        <f>AD53/1000</f>
        <v>2.4640000000000002E-2</v>
      </c>
    </row>
    <row r="54" spans="1:31" x14ac:dyDescent="0.2">
      <c r="A54" s="5">
        <v>18295</v>
      </c>
      <c r="B54" s="5" t="s">
        <v>138</v>
      </c>
      <c r="C54" s="6">
        <v>43921</v>
      </c>
      <c r="D54" s="7">
        <v>2020</v>
      </c>
      <c r="E54" s="5" t="s">
        <v>24</v>
      </c>
      <c r="G54" s="5" t="s">
        <v>67</v>
      </c>
      <c r="I54" s="5" t="s">
        <v>152</v>
      </c>
      <c r="J54" s="5" t="s">
        <v>153</v>
      </c>
      <c r="L54" s="5" t="s">
        <v>48</v>
      </c>
      <c r="M54" s="5" t="s">
        <v>188</v>
      </c>
      <c r="N54" s="5" t="s">
        <v>180</v>
      </c>
      <c r="O54" s="5" t="s">
        <v>27</v>
      </c>
      <c r="P54" s="5" t="s">
        <v>452</v>
      </c>
      <c r="Q54" s="5" t="s">
        <v>137</v>
      </c>
      <c r="R54" s="5" t="s">
        <v>659</v>
      </c>
      <c r="S54" s="5" t="s">
        <v>137</v>
      </c>
      <c r="U54" s="5" t="s">
        <v>67</v>
      </c>
      <c r="V54" s="5" t="s">
        <v>67</v>
      </c>
      <c r="W54" s="5" t="s">
        <v>189</v>
      </c>
      <c r="X54" s="5" t="s">
        <v>68</v>
      </c>
      <c r="Y54" s="5" t="s">
        <v>138</v>
      </c>
      <c r="Z54" s="5">
        <v>2507002000</v>
      </c>
      <c r="AA54" s="8">
        <v>1.84</v>
      </c>
      <c r="AB54" s="8">
        <v>1.84</v>
      </c>
      <c r="AC54" s="11">
        <f>AB54/1000</f>
        <v>1.8400000000000001E-3</v>
      </c>
      <c r="AD54" s="8">
        <v>25.36</v>
      </c>
      <c r="AE54" s="11">
        <f>AD54/1000</f>
        <v>2.5360000000000001E-2</v>
      </c>
    </row>
    <row r="55" spans="1:31" x14ac:dyDescent="0.2">
      <c r="A55" s="5">
        <v>18907</v>
      </c>
      <c r="B55" s="5" t="s">
        <v>138</v>
      </c>
      <c r="C55" s="6">
        <v>44026</v>
      </c>
      <c r="D55" s="7">
        <v>2020</v>
      </c>
      <c r="E55" s="5" t="s">
        <v>24</v>
      </c>
      <c r="G55" s="5" t="s">
        <v>486</v>
      </c>
      <c r="I55" s="5" t="s">
        <v>257</v>
      </c>
      <c r="J55" s="5" t="s">
        <v>487</v>
      </c>
      <c r="L55" s="5" t="s">
        <v>46</v>
      </c>
      <c r="M55" s="5" t="s">
        <v>188</v>
      </c>
      <c r="N55" s="5" t="s">
        <v>180</v>
      </c>
      <c r="O55" s="5" t="s">
        <v>27</v>
      </c>
      <c r="P55" s="5" t="s">
        <v>488</v>
      </c>
      <c r="Q55" s="5" t="s">
        <v>137</v>
      </c>
      <c r="R55" s="5" t="s">
        <v>659</v>
      </c>
      <c r="S55" s="5" t="s">
        <v>137</v>
      </c>
      <c r="U55" s="5" t="s">
        <v>261</v>
      </c>
      <c r="V55" s="5" t="s">
        <v>261</v>
      </c>
      <c r="W55" s="5" t="s">
        <v>189</v>
      </c>
      <c r="X55" s="5" t="s">
        <v>43</v>
      </c>
      <c r="Y55" s="5" t="s">
        <v>138</v>
      </c>
      <c r="Z55" s="5">
        <v>2507002000</v>
      </c>
      <c r="AA55" s="8">
        <v>2008</v>
      </c>
      <c r="AB55" s="8">
        <v>2000</v>
      </c>
      <c r="AC55" s="11">
        <f>AB55/1000</f>
        <v>2</v>
      </c>
      <c r="AD55" s="8">
        <v>1385.31</v>
      </c>
      <c r="AE55" s="11">
        <f>AD55/1000</f>
        <v>1.38531</v>
      </c>
    </row>
    <row r="56" spans="1:31" x14ac:dyDescent="0.2">
      <c r="A56" s="5">
        <v>19881</v>
      </c>
      <c r="B56" s="5" t="s">
        <v>138</v>
      </c>
      <c r="C56" s="6">
        <v>44149</v>
      </c>
      <c r="D56" s="7">
        <v>2020</v>
      </c>
      <c r="E56" s="5" t="s">
        <v>24</v>
      </c>
      <c r="G56" s="5" t="s">
        <v>486</v>
      </c>
      <c r="I56" s="5" t="s">
        <v>257</v>
      </c>
      <c r="J56" s="5" t="s">
        <v>487</v>
      </c>
      <c r="L56" s="5" t="s">
        <v>46</v>
      </c>
      <c r="M56" s="5" t="s">
        <v>188</v>
      </c>
      <c r="N56" s="5" t="s">
        <v>180</v>
      </c>
      <c r="O56" s="5" t="s">
        <v>27</v>
      </c>
      <c r="P56" s="5" t="s">
        <v>488</v>
      </c>
      <c r="Q56" s="5" t="s">
        <v>137</v>
      </c>
      <c r="R56" s="5" t="s">
        <v>659</v>
      </c>
      <c r="S56" s="5" t="s">
        <v>137</v>
      </c>
      <c r="U56" s="5" t="s">
        <v>261</v>
      </c>
      <c r="V56" s="5" t="s">
        <v>261</v>
      </c>
      <c r="W56" s="5" t="s">
        <v>189</v>
      </c>
      <c r="X56" s="5" t="s">
        <v>43</v>
      </c>
      <c r="Y56" s="5" t="s">
        <v>138</v>
      </c>
      <c r="Z56" s="5">
        <v>2507002000</v>
      </c>
      <c r="AA56" s="8">
        <v>2008</v>
      </c>
      <c r="AB56" s="8">
        <v>2000</v>
      </c>
      <c r="AC56" s="11">
        <f>AB56/1000</f>
        <v>2</v>
      </c>
      <c r="AD56" s="8">
        <v>1386.72</v>
      </c>
      <c r="AE56" s="11">
        <f>AD56/1000</f>
        <v>1.38672</v>
      </c>
    </row>
    <row r="57" spans="1:31" x14ac:dyDescent="0.2">
      <c r="A57" s="5">
        <v>19735</v>
      </c>
      <c r="B57" s="5" t="s">
        <v>138</v>
      </c>
      <c r="C57" s="6">
        <v>44132</v>
      </c>
      <c r="D57" s="7">
        <v>2020</v>
      </c>
      <c r="E57" s="5" t="s">
        <v>24</v>
      </c>
      <c r="G57" s="5" t="s">
        <v>148</v>
      </c>
      <c r="I57" s="5" t="s">
        <v>149</v>
      </c>
      <c r="J57" s="5" t="s">
        <v>150</v>
      </c>
      <c r="L57" s="5" t="s">
        <v>49</v>
      </c>
      <c r="M57" s="5" t="s">
        <v>181</v>
      </c>
      <c r="N57" s="5" t="s">
        <v>180</v>
      </c>
      <c r="O57" s="5" t="s">
        <v>27</v>
      </c>
      <c r="P57" s="5" t="s">
        <v>515</v>
      </c>
      <c r="Q57" s="5" t="s">
        <v>137</v>
      </c>
      <c r="R57" s="5" t="s">
        <v>659</v>
      </c>
      <c r="S57" s="5" t="s">
        <v>137</v>
      </c>
      <c r="U57" s="5" t="s">
        <v>516</v>
      </c>
      <c r="V57" s="5" t="s">
        <v>516</v>
      </c>
      <c r="W57" s="5" t="s">
        <v>189</v>
      </c>
      <c r="Y57" s="5" t="s">
        <v>138</v>
      </c>
      <c r="Z57" s="5">
        <v>2507002000</v>
      </c>
      <c r="AA57" s="8">
        <v>3.13</v>
      </c>
      <c r="AB57" s="8">
        <v>3</v>
      </c>
      <c r="AC57" s="11">
        <f>AB57/1000</f>
        <v>3.0000000000000001E-3</v>
      </c>
      <c r="AD57" s="8">
        <v>1.0900000000000001</v>
      </c>
      <c r="AE57" s="11">
        <f>AD57/1000</f>
        <v>1.09E-3</v>
      </c>
    </row>
    <row r="58" spans="1:31" x14ac:dyDescent="0.2">
      <c r="A58" s="5">
        <v>19062</v>
      </c>
      <c r="B58" s="5" t="s">
        <v>138</v>
      </c>
      <c r="C58" s="6">
        <v>44046</v>
      </c>
      <c r="D58" s="7">
        <v>2020</v>
      </c>
      <c r="E58" s="5" t="s">
        <v>24</v>
      </c>
      <c r="G58" s="5" t="s">
        <v>145</v>
      </c>
      <c r="I58" s="5" t="s">
        <v>111</v>
      </c>
      <c r="J58" s="5" t="s">
        <v>130</v>
      </c>
      <c r="L58" s="5" t="s">
        <v>48</v>
      </c>
      <c r="M58" s="5" t="s">
        <v>188</v>
      </c>
      <c r="N58" s="5" t="s">
        <v>180</v>
      </c>
      <c r="O58" s="5" t="s">
        <v>27</v>
      </c>
      <c r="P58" s="5" t="s">
        <v>490</v>
      </c>
      <c r="Q58" s="5" t="s">
        <v>137</v>
      </c>
      <c r="R58" s="5" t="s">
        <v>659</v>
      </c>
      <c r="S58" s="5" t="s">
        <v>137</v>
      </c>
      <c r="U58" s="5" t="s">
        <v>102</v>
      </c>
      <c r="V58" s="5" t="s">
        <v>102</v>
      </c>
      <c r="W58" s="5" t="s">
        <v>189</v>
      </c>
      <c r="X58" s="5" t="s">
        <v>103</v>
      </c>
      <c r="Y58" s="5" t="s">
        <v>138</v>
      </c>
      <c r="Z58" s="5">
        <v>2507002000</v>
      </c>
      <c r="AA58" s="8">
        <v>204</v>
      </c>
      <c r="AB58" s="8">
        <v>200</v>
      </c>
      <c r="AC58" s="11">
        <f>AB58/1000</f>
        <v>0.2</v>
      </c>
      <c r="AD58" s="8">
        <v>1340.4</v>
      </c>
      <c r="AE58" s="11">
        <f>AD58/1000</f>
        <v>1.3404</v>
      </c>
    </row>
    <row r="59" spans="1:31" x14ac:dyDescent="0.2">
      <c r="A59" s="5">
        <v>18781</v>
      </c>
      <c r="B59" s="5" t="s">
        <v>138</v>
      </c>
      <c r="C59" s="6">
        <v>44004</v>
      </c>
      <c r="D59" s="7">
        <v>2020</v>
      </c>
      <c r="E59" s="5" t="s">
        <v>24</v>
      </c>
      <c r="G59" s="5" t="s">
        <v>227</v>
      </c>
      <c r="I59" s="5" t="s">
        <v>229</v>
      </c>
      <c r="J59" s="5" t="s">
        <v>396</v>
      </c>
      <c r="L59" s="5" t="s">
        <v>48</v>
      </c>
      <c r="M59" s="5" t="s">
        <v>181</v>
      </c>
      <c r="N59" s="5" t="s">
        <v>180</v>
      </c>
      <c r="P59" s="5" t="s">
        <v>483</v>
      </c>
      <c r="Q59" s="5" t="s">
        <v>137</v>
      </c>
      <c r="R59" s="5" t="s">
        <v>659</v>
      </c>
      <c r="S59" s="5" t="s">
        <v>137</v>
      </c>
      <c r="T59" s="5" t="s">
        <v>655</v>
      </c>
      <c r="U59" s="5" t="s">
        <v>370</v>
      </c>
      <c r="V59" s="5" t="s">
        <v>370</v>
      </c>
      <c r="W59" s="5" t="s">
        <v>370</v>
      </c>
      <c r="Y59" s="5" t="s">
        <v>138</v>
      </c>
      <c r="Z59" s="5">
        <v>2507002000</v>
      </c>
      <c r="AA59" s="8">
        <v>1836</v>
      </c>
      <c r="AB59" s="8">
        <v>1800</v>
      </c>
      <c r="AC59" s="11">
        <f>AB59/1000</f>
        <v>1.8</v>
      </c>
      <c r="AD59" s="8">
        <v>3562.12</v>
      </c>
      <c r="AE59" s="11">
        <f>AD59/1000</f>
        <v>3.5621199999999997</v>
      </c>
    </row>
    <row r="60" spans="1:31" x14ac:dyDescent="0.2">
      <c r="A60" s="5">
        <v>17851</v>
      </c>
      <c r="B60" s="5" t="s">
        <v>138</v>
      </c>
      <c r="C60" s="6">
        <v>43845</v>
      </c>
      <c r="D60" s="7">
        <v>2020</v>
      </c>
      <c r="E60" s="5" t="s">
        <v>38</v>
      </c>
      <c r="F60" s="5" t="s">
        <v>55</v>
      </c>
      <c r="G60" s="5" t="s">
        <v>447</v>
      </c>
      <c r="J60" s="5" t="s">
        <v>448</v>
      </c>
      <c r="L60" s="5" t="s">
        <v>45</v>
      </c>
      <c r="M60" s="5" t="s">
        <v>181</v>
      </c>
      <c r="N60" s="5" t="s">
        <v>184</v>
      </c>
      <c r="O60" s="5" t="s">
        <v>25</v>
      </c>
      <c r="P60" s="5" t="s">
        <v>449</v>
      </c>
      <c r="Q60" s="5" t="s">
        <v>137</v>
      </c>
      <c r="R60" s="5" t="s">
        <v>659</v>
      </c>
      <c r="S60" s="5" t="s">
        <v>137</v>
      </c>
      <c r="U60" s="5" t="s">
        <v>40</v>
      </c>
      <c r="V60" s="5" t="s">
        <v>40</v>
      </c>
      <c r="W60" s="5" t="s">
        <v>189</v>
      </c>
      <c r="X60" s="5" t="s">
        <v>42</v>
      </c>
      <c r="Y60" s="5" t="s">
        <v>138</v>
      </c>
      <c r="Z60" s="5">
        <v>2507002000</v>
      </c>
      <c r="AA60" s="8">
        <v>5215</v>
      </c>
      <c r="AB60" s="8">
        <v>5000</v>
      </c>
      <c r="AC60" s="11">
        <f>AB60/1000</f>
        <v>5</v>
      </c>
      <c r="AD60" s="8">
        <v>11150.34</v>
      </c>
      <c r="AE60" s="11">
        <f>AD60/1000</f>
        <v>11.15034</v>
      </c>
    </row>
    <row r="61" spans="1:31" x14ac:dyDescent="0.2">
      <c r="A61" s="5">
        <v>19241</v>
      </c>
      <c r="B61" s="5" t="s">
        <v>138</v>
      </c>
      <c r="C61" s="6">
        <v>44067</v>
      </c>
      <c r="D61" s="7">
        <v>2020</v>
      </c>
      <c r="E61" s="5" t="s">
        <v>38</v>
      </c>
      <c r="F61" s="5" t="s">
        <v>477</v>
      </c>
      <c r="G61" s="5" t="s">
        <v>478</v>
      </c>
      <c r="J61" s="5" t="s">
        <v>360</v>
      </c>
      <c r="L61" s="5" t="s">
        <v>45</v>
      </c>
      <c r="M61" s="5" t="s">
        <v>188</v>
      </c>
      <c r="N61" s="5" t="s">
        <v>203</v>
      </c>
      <c r="O61" s="5" t="s">
        <v>25</v>
      </c>
      <c r="P61" s="5" t="s">
        <v>497</v>
      </c>
      <c r="Q61" s="5" t="s">
        <v>657</v>
      </c>
      <c r="R61" s="5" t="s">
        <v>659</v>
      </c>
      <c r="S61" s="5" t="s">
        <v>272</v>
      </c>
      <c r="U61" s="5" t="s">
        <v>363</v>
      </c>
      <c r="V61" s="5" t="s">
        <v>363</v>
      </c>
      <c r="W61" s="5" t="s">
        <v>189</v>
      </c>
      <c r="Y61" s="5" t="s">
        <v>138</v>
      </c>
      <c r="Z61" s="5">
        <v>2507008000</v>
      </c>
      <c r="AA61" s="8">
        <v>3.9</v>
      </c>
      <c r="AB61" s="8">
        <v>3.2</v>
      </c>
      <c r="AC61" s="11">
        <f>AB61/1000</f>
        <v>3.2000000000000002E-3</v>
      </c>
      <c r="AD61" s="8">
        <v>62.82</v>
      </c>
      <c r="AE61" s="11">
        <f>AD61/1000</f>
        <v>6.2820000000000001E-2</v>
      </c>
    </row>
    <row r="62" spans="1:31" x14ac:dyDescent="0.2">
      <c r="A62" s="5">
        <v>19694</v>
      </c>
      <c r="B62" s="5" t="s">
        <v>138</v>
      </c>
      <c r="C62" s="6">
        <v>44127</v>
      </c>
      <c r="D62" s="7">
        <v>2020</v>
      </c>
      <c r="E62" s="5" t="s">
        <v>38</v>
      </c>
      <c r="F62" s="5" t="s">
        <v>477</v>
      </c>
      <c r="G62" s="5" t="s">
        <v>478</v>
      </c>
      <c r="J62" s="5" t="s">
        <v>360</v>
      </c>
      <c r="L62" s="5" t="s">
        <v>45</v>
      </c>
      <c r="M62" s="5" t="s">
        <v>188</v>
      </c>
      <c r="N62" s="5" t="s">
        <v>203</v>
      </c>
      <c r="O62" s="5" t="s">
        <v>25</v>
      </c>
      <c r="P62" s="5" t="s">
        <v>497</v>
      </c>
      <c r="Q62" s="5" t="s">
        <v>657</v>
      </c>
      <c r="R62" s="5" t="s">
        <v>659</v>
      </c>
      <c r="S62" s="5" t="s">
        <v>272</v>
      </c>
      <c r="U62" s="5" t="s">
        <v>363</v>
      </c>
      <c r="V62" s="5" t="s">
        <v>363</v>
      </c>
      <c r="W62" s="5" t="s">
        <v>189</v>
      </c>
      <c r="Y62" s="5" t="s">
        <v>138</v>
      </c>
      <c r="Z62" s="5">
        <v>2507008000</v>
      </c>
      <c r="AA62" s="8">
        <v>6.9</v>
      </c>
      <c r="AB62" s="8">
        <v>6.4</v>
      </c>
      <c r="AC62" s="11">
        <f>AB62/1000</f>
        <v>6.4000000000000003E-3</v>
      </c>
      <c r="AD62" s="8">
        <v>125.76</v>
      </c>
      <c r="AE62" s="11">
        <f>AD62/1000</f>
        <v>0.12576000000000001</v>
      </c>
    </row>
    <row r="63" spans="1:31" x14ac:dyDescent="0.2">
      <c r="A63" s="5">
        <v>18638</v>
      </c>
      <c r="B63" s="5" t="s">
        <v>138</v>
      </c>
      <c r="C63" s="6">
        <v>43984</v>
      </c>
      <c r="D63" s="7">
        <v>2020</v>
      </c>
      <c r="E63" s="5" t="s">
        <v>38</v>
      </c>
      <c r="F63" s="5" t="s">
        <v>477</v>
      </c>
      <c r="G63" s="5" t="s">
        <v>478</v>
      </c>
      <c r="J63" s="5" t="s">
        <v>360</v>
      </c>
      <c r="L63" s="5" t="s">
        <v>45</v>
      </c>
      <c r="M63" s="5" t="s">
        <v>188</v>
      </c>
      <c r="N63" s="5" t="s">
        <v>203</v>
      </c>
      <c r="O63" s="5" t="s">
        <v>25</v>
      </c>
      <c r="P63" s="5" t="s">
        <v>479</v>
      </c>
      <c r="Q63" s="5" t="s">
        <v>657</v>
      </c>
      <c r="R63" s="5" t="s">
        <v>659</v>
      </c>
      <c r="S63" s="5" t="s">
        <v>272</v>
      </c>
      <c r="U63" s="5" t="s">
        <v>363</v>
      </c>
      <c r="V63" s="5" t="s">
        <v>363</v>
      </c>
      <c r="W63" s="5" t="s">
        <v>189</v>
      </c>
      <c r="Y63" s="5" t="s">
        <v>138</v>
      </c>
      <c r="Z63" s="5">
        <v>2507008000</v>
      </c>
      <c r="AA63" s="8">
        <v>3.51</v>
      </c>
      <c r="AB63" s="8">
        <v>3.2</v>
      </c>
      <c r="AC63" s="11">
        <f>AB63/1000</f>
        <v>3.2000000000000002E-3</v>
      </c>
      <c r="AD63" s="8">
        <v>59.09</v>
      </c>
      <c r="AE63" s="11">
        <f>AD63/1000</f>
        <v>5.9090000000000004E-2</v>
      </c>
    </row>
    <row r="64" spans="1:31" x14ac:dyDescent="0.2">
      <c r="A64" s="5">
        <v>18600</v>
      </c>
      <c r="B64" s="5" t="s">
        <v>138</v>
      </c>
      <c r="C64" s="6">
        <v>43979</v>
      </c>
      <c r="D64" s="7">
        <v>2020</v>
      </c>
      <c r="E64" s="5" t="s">
        <v>38</v>
      </c>
      <c r="F64" s="5" t="s">
        <v>62</v>
      </c>
      <c r="G64" s="5" t="s">
        <v>473</v>
      </c>
      <c r="J64" s="5" t="s">
        <v>474</v>
      </c>
      <c r="L64" s="5" t="s">
        <v>45</v>
      </c>
      <c r="M64" s="5" t="s">
        <v>181</v>
      </c>
      <c r="N64" s="5" t="s">
        <v>181</v>
      </c>
      <c r="O64" s="5" t="s">
        <v>27</v>
      </c>
      <c r="P64" s="5" t="s">
        <v>475</v>
      </c>
      <c r="Q64" s="5" t="s">
        <v>137</v>
      </c>
      <c r="R64" s="5" t="s">
        <v>659</v>
      </c>
      <c r="S64" s="5" t="s">
        <v>137</v>
      </c>
      <c r="U64" s="5" t="s">
        <v>476</v>
      </c>
      <c r="V64" s="5" t="s">
        <v>476</v>
      </c>
      <c r="W64" s="5" t="s">
        <v>189</v>
      </c>
      <c r="Y64" s="5" t="s">
        <v>138</v>
      </c>
      <c r="Z64" s="5">
        <v>2507002000</v>
      </c>
      <c r="AA64" s="8">
        <v>12500</v>
      </c>
      <c r="AB64" s="8">
        <v>12000</v>
      </c>
      <c r="AC64" s="11">
        <f>AB64/1000</f>
        <v>12</v>
      </c>
      <c r="AD64" s="8">
        <v>8288.0300000000007</v>
      </c>
      <c r="AE64" s="11">
        <f>AD64/1000</f>
        <v>8.2880300000000009</v>
      </c>
    </row>
    <row r="65" spans="1:31" x14ac:dyDescent="0.2">
      <c r="A65" s="5">
        <v>18608</v>
      </c>
      <c r="B65" s="5" t="s">
        <v>138</v>
      </c>
      <c r="C65" s="6">
        <v>43980</v>
      </c>
      <c r="D65" s="7">
        <v>2020</v>
      </c>
      <c r="E65" s="5" t="s">
        <v>38</v>
      </c>
      <c r="F65" s="5" t="s">
        <v>62</v>
      </c>
      <c r="G65" s="5" t="s">
        <v>473</v>
      </c>
      <c r="J65" s="5" t="s">
        <v>474</v>
      </c>
      <c r="L65" s="5" t="s">
        <v>45</v>
      </c>
      <c r="M65" s="5" t="s">
        <v>181</v>
      </c>
      <c r="N65" s="5" t="s">
        <v>181</v>
      </c>
      <c r="O65" s="5" t="s">
        <v>27</v>
      </c>
      <c r="P65" s="5" t="s">
        <v>475</v>
      </c>
      <c r="Q65" s="5" t="s">
        <v>137</v>
      </c>
      <c r="R65" s="5" t="s">
        <v>659</v>
      </c>
      <c r="S65" s="5" t="s">
        <v>137</v>
      </c>
      <c r="U65" s="5" t="s">
        <v>476</v>
      </c>
      <c r="V65" s="5" t="s">
        <v>476</v>
      </c>
      <c r="W65" s="5" t="s">
        <v>189</v>
      </c>
      <c r="Y65" s="5" t="s">
        <v>138</v>
      </c>
      <c r="Z65" s="5">
        <v>2507002000</v>
      </c>
      <c r="AA65" s="8">
        <v>12500</v>
      </c>
      <c r="AB65" s="8">
        <v>12000</v>
      </c>
      <c r="AC65" s="11">
        <f>AB65/1000</f>
        <v>12</v>
      </c>
      <c r="AD65" s="8">
        <v>8321.2900000000009</v>
      </c>
      <c r="AE65" s="11">
        <f>AD65/1000</f>
        <v>8.3212900000000012</v>
      </c>
    </row>
    <row r="66" spans="1:31" x14ac:dyDescent="0.2">
      <c r="A66" s="5">
        <v>18666</v>
      </c>
      <c r="B66" s="5" t="s">
        <v>138</v>
      </c>
      <c r="C66" s="6">
        <v>43987</v>
      </c>
      <c r="D66" s="7">
        <v>2020</v>
      </c>
      <c r="E66" s="5" t="s">
        <v>38</v>
      </c>
      <c r="F66" s="5" t="s">
        <v>61</v>
      </c>
      <c r="G66" s="5" t="s">
        <v>480</v>
      </c>
      <c r="J66" s="5" t="s">
        <v>44</v>
      </c>
      <c r="L66" s="5" t="s">
        <v>45</v>
      </c>
      <c r="M66" s="5" t="s">
        <v>200</v>
      </c>
      <c r="N66" s="5" t="s">
        <v>186</v>
      </c>
      <c r="O66" s="5" t="s">
        <v>33</v>
      </c>
      <c r="P66" s="5" t="s">
        <v>481</v>
      </c>
      <c r="Q66" s="5" t="s">
        <v>137</v>
      </c>
      <c r="R66" s="5" t="s">
        <v>659</v>
      </c>
      <c r="S66" s="5" t="s">
        <v>137</v>
      </c>
      <c r="U66" s="5" t="s">
        <v>482</v>
      </c>
      <c r="V66" s="5" t="s">
        <v>482</v>
      </c>
      <c r="W66" s="5" t="s">
        <v>189</v>
      </c>
      <c r="Y66" s="5" t="s">
        <v>138</v>
      </c>
      <c r="Z66" s="5">
        <v>2507002000</v>
      </c>
      <c r="AA66" s="8">
        <v>214</v>
      </c>
      <c r="AB66" s="8">
        <v>207</v>
      </c>
      <c r="AC66" s="11">
        <f>AB66/1000</f>
        <v>0.20699999999999999</v>
      </c>
      <c r="AD66" s="8">
        <v>776.94</v>
      </c>
      <c r="AE66" s="11">
        <f>AD66/1000</f>
        <v>0.77694000000000007</v>
      </c>
    </row>
    <row r="67" spans="1:31" x14ac:dyDescent="0.2">
      <c r="A67" s="5">
        <v>20039</v>
      </c>
      <c r="B67" s="5" t="s">
        <v>138</v>
      </c>
      <c r="C67" s="6">
        <v>44173</v>
      </c>
      <c r="D67" s="7">
        <v>2020</v>
      </c>
      <c r="E67" s="5" t="s">
        <v>38</v>
      </c>
      <c r="F67" s="5" t="s">
        <v>80</v>
      </c>
      <c r="G67" s="5" t="s">
        <v>521</v>
      </c>
      <c r="J67" s="5" t="s">
        <v>74</v>
      </c>
      <c r="L67" s="5" t="s">
        <v>45</v>
      </c>
      <c r="M67" s="5" t="s">
        <v>181</v>
      </c>
      <c r="N67" s="5" t="s">
        <v>183</v>
      </c>
      <c r="O67" s="5" t="s">
        <v>33</v>
      </c>
      <c r="P67" s="5" t="s">
        <v>522</v>
      </c>
      <c r="Q67" s="5" t="s">
        <v>657</v>
      </c>
      <c r="R67" s="5" t="s">
        <v>659</v>
      </c>
      <c r="S67" s="5" t="s">
        <v>272</v>
      </c>
      <c r="U67" s="5" t="s">
        <v>523</v>
      </c>
      <c r="V67" s="5" t="s">
        <v>523</v>
      </c>
      <c r="W67" s="5" t="s">
        <v>189</v>
      </c>
      <c r="Y67" s="5" t="s">
        <v>138</v>
      </c>
      <c r="Z67" s="5">
        <v>2507008000</v>
      </c>
      <c r="AA67" s="8">
        <v>3700</v>
      </c>
      <c r="AB67" s="8">
        <v>3600</v>
      </c>
      <c r="AC67" s="11">
        <f>AB67/1000</f>
        <v>3.6</v>
      </c>
      <c r="AD67" s="8">
        <v>1880.23</v>
      </c>
      <c r="AE67" s="11">
        <f>AD67/1000</f>
        <v>1.8802300000000001</v>
      </c>
    </row>
    <row r="68" spans="1:31" x14ac:dyDescent="0.2">
      <c r="A68" s="5">
        <v>19675</v>
      </c>
      <c r="B68" s="5" t="s">
        <v>138</v>
      </c>
      <c r="C68" s="6">
        <v>44125</v>
      </c>
      <c r="D68" s="7">
        <v>2020</v>
      </c>
      <c r="E68" s="5" t="s">
        <v>38</v>
      </c>
      <c r="F68" s="5" t="s">
        <v>237</v>
      </c>
      <c r="G68" s="5" t="s">
        <v>509</v>
      </c>
      <c r="J68" s="5" t="s">
        <v>510</v>
      </c>
      <c r="L68" s="5" t="s">
        <v>45</v>
      </c>
      <c r="M68" s="5" t="s">
        <v>180</v>
      </c>
      <c r="N68" s="5" t="s">
        <v>192</v>
      </c>
      <c r="O68" s="5" t="s">
        <v>27</v>
      </c>
      <c r="P68" s="5" t="s">
        <v>511</v>
      </c>
      <c r="Q68" s="5" t="s">
        <v>137</v>
      </c>
      <c r="R68" s="5" t="s">
        <v>659</v>
      </c>
      <c r="S68" s="5" t="s">
        <v>137</v>
      </c>
      <c r="U68" s="5" t="s">
        <v>512</v>
      </c>
      <c r="V68" s="5" t="s">
        <v>644</v>
      </c>
      <c r="W68" s="5" t="s">
        <v>644</v>
      </c>
      <c r="X68" s="5" t="s">
        <v>512</v>
      </c>
      <c r="Y68" s="5" t="s">
        <v>138</v>
      </c>
      <c r="Z68" s="5">
        <v>2507002000</v>
      </c>
      <c r="AA68" s="8">
        <v>502.5</v>
      </c>
      <c r="AB68" s="8">
        <v>264.62</v>
      </c>
      <c r="AC68" s="11">
        <f>AB68/1000</f>
        <v>0.26462000000000002</v>
      </c>
      <c r="AD68" s="8">
        <v>2690.72</v>
      </c>
      <c r="AE68" s="11">
        <f>AD68/1000</f>
        <v>2.6907199999999998</v>
      </c>
    </row>
    <row r="69" spans="1:31" x14ac:dyDescent="0.2">
      <c r="A69" s="5">
        <v>19257</v>
      </c>
      <c r="B69" s="5" t="s">
        <v>138</v>
      </c>
      <c r="C69" s="6">
        <v>44069</v>
      </c>
      <c r="D69" s="7">
        <v>2020</v>
      </c>
      <c r="E69" s="5" t="s">
        <v>38</v>
      </c>
      <c r="F69" s="5" t="s">
        <v>224</v>
      </c>
      <c r="G69" s="5" t="s">
        <v>225</v>
      </c>
      <c r="J69" s="5" t="s">
        <v>498</v>
      </c>
      <c r="L69" s="5" t="s">
        <v>45</v>
      </c>
      <c r="M69" s="5" t="s">
        <v>180</v>
      </c>
      <c r="N69" s="5" t="s">
        <v>203</v>
      </c>
      <c r="O69" s="5" t="s">
        <v>25</v>
      </c>
      <c r="P69" s="5" t="s">
        <v>499</v>
      </c>
      <c r="Q69" s="5" t="s">
        <v>137</v>
      </c>
      <c r="R69" s="5" t="s">
        <v>659</v>
      </c>
      <c r="S69" s="5" t="s">
        <v>137</v>
      </c>
      <c r="U69" s="5" t="s">
        <v>225</v>
      </c>
      <c r="V69" s="5" t="s">
        <v>225</v>
      </c>
      <c r="W69" s="5" t="s">
        <v>189</v>
      </c>
      <c r="Y69" s="5" t="s">
        <v>138</v>
      </c>
      <c r="Z69" s="5">
        <v>2507002000</v>
      </c>
      <c r="AA69" s="8">
        <v>8.23</v>
      </c>
      <c r="AB69" s="8">
        <v>2.27</v>
      </c>
      <c r="AC69" s="11">
        <f>AB69/1000</f>
        <v>2.2699999999999999E-3</v>
      </c>
      <c r="AD69" s="8">
        <v>670.67</v>
      </c>
      <c r="AE69" s="11">
        <f>AD69/1000</f>
        <v>0.67066999999999999</v>
      </c>
    </row>
    <row r="70" spans="1:31" x14ac:dyDescent="0.2">
      <c r="A70" s="5">
        <v>19408</v>
      </c>
      <c r="B70" s="5" t="s">
        <v>138</v>
      </c>
      <c r="C70" s="6">
        <v>44090</v>
      </c>
      <c r="D70" s="7">
        <v>2020</v>
      </c>
      <c r="E70" s="5" t="s">
        <v>38</v>
      </c>
      <c r="F70" s="5" t="s">
        <v>224</v>
      </c>
      <c r="G70" s="5" t="s">
        <v>225</v>
      </c>
      <c r="J70" s="5" t="s">
        <v>498</v>
      </c>
      <c r="L70" s="5" t="s">
        <v>45</v>
      </c>
      <c r="M70" s="5" t="s">
        <v>180</v>
      </c>
      <c r="N70" s="5" t="s">
        <v>203</v>
      </c>
      <c r="O70" s="5" t="s">
        <v>25</v>
      </c>
      <c r="P70" s="5" t="s">
        <v>499</v>
      </c>
      <c r="Q70" s="5" t="s">
        <v>137</v>
      </c>
      <c r="R70" s="5" t="s">
        <v>659</v>
      </c>
      <c r="S70" s="5" t="s">
        <v>137</v>
      </c>
      <c r="U70" s="5" t="s">
        <v>225</v>
      </c>
      <c r="V70" s="5" t="s">
        <v>225</v>
      </c>
      <c r="W70" s="5" t="s">
        <v>189</v>
      </c>
      <c r="Y70" s="5" t="s">
        <v>138</v>
      </c>
      <c r="Z70" s="5">
        <v>2507002000</v>
      </c>
      <c r="AA70" s="8">
        <v>4.2699999999999996</v>
      </c>
      <c r="AB70" s="8">
        <v>2.2799999999999998</v>
      </c>
      <c r="AC70" s="11">
        <f>AB70/1000</f>
        <v>2.2799999999999999E-3</v>
      </c>
      <c r="AD70" s="8">
        <v>662.45</v>
      </c>
      <c r="AE70" s="11">
        <f>AD70/1000</f>
        <v>0.66245000000000009</v>
      </c>
    </row>
    <row r="71" spans="1:31" x14ac:dyDescent="0.2">
      <c r="A71" s="5">
        <v>19523</v>
      </c>
      <c r="B71" s="5" t="s">
        <v>138</v>
      </c>
      <c r="C71" s="6">
        <v>44106</v>
      </c>
      <c r="D71" s="7">
        <v>2020</v>
      </c>
      <c r="E71" s="5" t="s">
        <v>38</v>
      </c>
      <c r="F71" s="5" t="s">
        <v>500</v>
      </c>
      <c r="G71" s="5" t="s">
        <v>501</v>
      </c>
      <c r="J71" s="5" t="s">
        <v>502</v>
      </c>
      <c r="L71" s="5" t="s">
        <v>45</v>
      </c>
      <c r="M71" s="5" t="s">
        <v>180</v>
      </c>
      <c r="N71" s="5" t="s">
        <v>203</v>
      </c>
      <c r="O71" s="5" t="s">
        <v>27</v>
      </c>
      <c r="P71" s="5" t="s">
        <v>503</v>
      </c>
      <c r="Q71" s="5" t="s">
        <v>137</v>
      </c>
      <c r="R71" s="5" t="s">
        <v>659</v>
      </c>
      <c r="S71" s="5" t="s">
        <v>137</v>
      </c>
      <c r="U71" s="5" t="s">
        <v>504</v>
      </c>
      <c r="V71" s="5" t="s">
        <v>504</v>
      </c>
      <c r="W71" s="5" t="s">
        <v>189</v>
      </c>
      <c r="Y71" s="5" t="s">
        <v>138</v>
      </c>
      <c r="Z71" s="5">
        <v>2507002000</v>
      </c>
      <c r="AA71" s="8">
        <v>8</v>
      </c>
      <c r="AB71" s="8">
        <v>2.2799999999999998</v>
      </c>
      <c r="AC71" s="11">
        <f>AB71/1000</f>
        <v>2.2799999999999999E-3</v>
      </c>
      <c r="AD71" s="8">
        <v>123.69</v>
      </c>
      <c r="AE71" s="11">
        <f>AD71/1000</f>
        <v>0.12368999999999999</v>
      </c>
    </row>
    <row r="72" spans="1:31" x14ac:dyDescent="0.2">
      <c r="A72" s="5">
        <v>19132</v>
      </c>
      <c r="B72" s="5" t="s">
        <v>138</v>
      </c>
      <c r="C72" s="6">
        <v>44053</v>
      </c>
      <c r="D72" s="7">
        <v>2020</v>
      </c>
      <c r="E72" s="5" t="s">
        <v>38</v>
      </c>
      <c r="F72" s="5" t="s">
        <v>205</v>
      </c>
      <c r="G72" s="5" t="s">
        <v>469</v>
      </c>
      <c r="J72" s="5" t="s">
        <v>494</v>
      </c>
      <c r="L72" s="5" t="s">
        <v>45</v>
      </c>
      <c r="M72" s="5" t="s">
        <v>180</v>
      </c>
      <c r="N72" s="5" t="s">
        <v>192</v>
      </c>
      <c r="O72" s="5" t="s">
        <v>27</v>
      </c>
      <c r="P72" s="5" t="s">
        <v>495</v>
      </c>
      <c r="Q72" s="5" t="s">
        <v>137</v>
      </c>
      <c r="R72" s="5" t="s">
        <v>659</v>
      </c>
      <c r="S72" s="5" t="s">
        <v>137</v>
      </c>
      <c r="U72" s="5" t="s">
        <v>649</v>
      </c>
      <c r="V72" s="5" t="s">
        <v>649</v>
      </c>
      <c r="W72" s="5" t="s">
        <v>189</v>
      </c>
      <c r="X72" s="5" t="s">
        <v>236</v>
      </c>
      <c r="Y72" s="5" t="s">
        <v>138</v>
      </c>
      <c r="Z72" s="5">
        <v>2507002000</v>
      </c>
      <c r="AA72" s="8">
        <v>705</v>
      </c>
      <c r="AB72" s="8">
        <v>700</v>
      </c>
      <c r="AC72" s="11">
        <f>AB72/1000</f>
        <v>0.7</v>
      </c>
      <c r="AD72" s="8">
        <v>403.38</v>
      </c>
      <c r="AE72" s="11">
        <f>AD72/1000</f>
        <v>0.40338000000000002</v>
      </c>
    </row>
    <row r="73" spans="1:31" x14ac:dyDescent="0.2">
      <c r="A73" s="5">
        <v>19141</v>
      </c>
      <c r="B73" s="5" t="s">
        <v>138</v>
      </c>
      <c r="C73" s="6">
        <v>44054</v>
      </c>
      <c r="D73" s="7">
        <v>2020</v>
      </c>
      <c r="E73" s="5" t="s">
        <v>38</v>
      </c>
      <c r="F73" s="5" t="s">
        <v>205</v>
      </c>
      <c r="G73" s="5" t="s">
        <v>469</v>
      </c>
      <c r="J73" s="5" t="s">
        <v>494</v>
      </c>
      <c r="L73" s="5" t="s">
        <v>45</v>
      </c>
      <c r="M73" s="5" t="s">
        <v>180</v>
      </c>
      <c r="N73" s="5" t="s">
        <v>192</v>
      </c>
      <c r="O73" s="5" t="s">
        <v>27</v>
      </c>
      <c r="P73" s="5" t="s">
        <v>496</v>
      </c>
      <c r="Q73" s="5" t="s">
        <v>137</v>
      </c>
      <c r="R73" s="5" t="s">
        <v>659</v>
      </c>
      <c r="S73" s="5" t="s">
        <v>137</v>
      </c>
      <c r="U73" s="5" t="s">
        <v>649</v>
      </c>
      <c r="V73" s="5" t="s">
        <v>649</v>
      </c>
      <c r="W73" s="5" t="s">
        <v>189</v>
      </c>
      <c r="X73" s="5" t="s">
        <v>236</v>
      </c>
      <c r="Y73" s="5" t="s">
        <v>138</v>
      </c>
      <c r="Z73" s="5">
        <v>2507002000</v>
      </c>
      <c r="AA73" s="8">
        <v>1409</v>
      </c>
      <c r="AB73" s="8">
        <v>1400</v>
      </c>
      <c r="AC73" s="11">
        <f>AB73/1000</f>
        <v>1.4</v>
      </c>
      <c r="AD73" s="8">
        <v>805.14</v>
      </c>
      <c r="AE73" s="11">
        <f>AD73/1000</f>
        <v>0.80513999999999997</v>
      </c>
    </row>
    <row r="74" spans="1:31" x14ac:dyDescent="0.2">
      <c r="A74" s="5">
        <v>18380</v>
      </c>
      <c r="B74" s="5" t="s">
        <v>138</v>
      </c>
      <c r="C74" s="6">
        <v>43935</v>
      </c>
      <c r="D74" s="7">
        <v>2020</v>
      </c>
      <c r="E74" s="5" t="s">
        <v>38</v>
      </c>
      <c r="F74" s="5" t="s">
        <v>464</v>
      </c>
      <c r="G74" s="5" t="s">
        <v>465</v>
      </c>
      <c r="J74" s="5" t="s">
        <v>466</v>
      </c>
      <c r="L74" s="5" t="s">
        <v>45</v>
      </c>
      <c r="M74" s="5" t="s">
        <v>180</v>
      </c>
      <c r="N74" s="5" t="s">
        <v>31</v>
      </c>
      <c r="O74" s="5" t="s">
        <v>27</v>
      </c>
      <c r="P74" s="5" t="s">
        <v>467</v>
      </c>
      <c r="Q74" s="5" t="s">
        <v>137</v>
      </c>
      <c r="R74" s="5" t="s">
        <v>659</v>
      </c>
      <c r="S74" s="5" t="s">
        <v>137</v>
      </c>
      <c r="U74" s="5" t="s">
        <v>649</v>
      </c>
      <c r="V74" s="5" t="s">
        <v>649</v>
      </c>
      <c r="W74" s="5" t="s">
        <v>189</v>
      </c>
      <c r="X74" s="5" t="s">
        <v>468</v>
      </c>
      <c r="Y74" s="5" t="s">
        <v>138</v>
      </c>
      <c r="Z74" s="5">
        <v>2507002000</v>
      </c>
      <c r="AA74" s="8">
        <v>1003.2</v>
      </c>
      <c r="AB74" s="8">
        <v>990</v>
      </c>
      <c r="AC74" s="11">
        <f>AB74/1000</f>
        <v>0.99</v>
      </c>
      <c r="AD74" s="8">
        <v>446.63</v>
      </c>
      <c r="AE74" s="11">
        <f>AD74/1000</f>
        <v>0.44662999999999997</v>
      </c>
    </row>
    <row r="75" spans="1:31" x14ac:dyDescent="0.2">
      <c r="A75" s="5">
        <v>19728</v>
      </c>
      <c r="B75" s="5" t="s">
        <v>138</v>
      </c>
      <c r="C75" s="6">
        <v>44131</v>
      </c>
      <c r="D75" s="7">
        <v>2020</v>
      </c>
      <c r="E75" s="5" t="s">
        <v>38</v>
      </c>
      <c r="F75" s="5" t="s">
        <v>464</v>
      </c>
      <c r="G75" s="5" t="s">
        <v>465</v>
      </c>
      <c r="J75" s="5" t="s">
        <v>466</v>
      </c>
      <c r="L75" s="5" t="s">
        <v>45</v>
      </c>
      <c r="M75" s="5" t="s">
        <v>180</v>
      </c>
      <c r="N75" s="5" t="s">
        <v>31</v>
      </c>
      <c r="O75" s="5" t="s">
        <v>27</v>
      </c>
      <c r="P75" s="5" t="s">
        <v>514</v>
      </c>
      <c r="Q75" s="5" t="s">
        <v>137</v>
      </c>
      <c r="R75" s="5" t="s">
        <v>659</v>
      </c>
      <c r="S75" s="5" t="s">
        <v>137</v>
      </c>
      <c r="U75" s="5" t="s">
        <v>649</v>
      </c>
      <c r="V75" s="5" t="s">
        <v>649</v>
      </c>
      <c r="W75" s="5" t="s">
        <v>189</v>
      </c>
      <c r="X75" s="5" t="s">
        <v>468</v>
      </c>
      <c r="Y75" s="5" t="s">
        <v>138</v>
      </c>
      <c r="Z75" s="5">
        <v>2507002000</v>
      </c>
      <c r="AA75" s="8">
        <v>1010</v>
      </c>
      <c r="AB75" s="8">
        <v>1000</v>
      </c>
      <c r="AC75" s="11">
        <f>AB75/1000</f>
        <v>1</v>
      </c>
      <c r="AD75" s="8">
        <v>879.49</v>
      </c>
      <c r="AE75" s="11">
        <f>AD75/1000</f>
        <v>0.87948999999999999</v>
      </c>
    </row>
    <row r="76" spans="1:31" x14ac:dyDescent="0.2">
      <c r="A76" s="5">
        <v>19886</v>
      </c>
      <c r="B76" s="5" t="s">
        <v>138</v>
      </c>
      <c r="C76" s="6">
        <v>44151</v>
      </c>
      <c r="D76" s="7">
        <v>2020</v>
      </c>
      <c r="E76" s="5" t="s">
        <v>38</v>
      </c>
      <c r="F76" s="5" t="s">
        <v>464</v>
      </c>
      <c r="G76" s="5" t="s">
        <v>465</v>
      </c>
      <c r="J76" s="5" t="s">
        <v>466</v>
      </c>
      <c r="L76" s="5" t="s">
        <v>45</v>
      </c>
      <c r="M76" s="5" t="s">
        <v>180</v>
      </c>
      <c r="N76" s="5" t="s">
        <v>31</v>
      </c>
      <c r="O76" s="5" t="s">
        <v>27</v>
      </c>
      <c r="P76" s="5" t="s">
        <v>519</v>
      </c>
      <c r="Q76" s="5" t="s">
        <v>137</v>
      </c>
      <c r="R76" s="5" t="s">
        <v>659</v>
      </c>
      <c r="S76" s="5" t="s">
        <v>137</v>
      </c>
      <c r="U76" s="5" t="s">
        <v>649</v>
      </c>
      <c r="V76" s="5" t="s">
        <v>649</v>
      </c>
      <c r="W76" s="5" t="s">
        <v>189</v>
      </c>
      <c r="X76" s="5" t="s">
        <v>468</v>
      </c>
      <c r="Y76" s="5" t="s">
        <v>138</v>
      </c>
      <c r="Z76" s="5">
        <v>2507002000</v>
      </c>
      <c r="AA76" s="8">
        <v>5050</v>
      </c>
      <c r="AB76" s="8">
        <v>5000</v>
      </c>
      <c r="AC76" s="11">
        <f>AB76/1000</f>
        <v>5</v>
      </c>
      <c r="AD76" s="8">
        <v>4418.62</v>
      </c>
      <c r="AE76" s="11">
        <f>AD76/1000</f>
        <v>4.4186199999999998</v>
      </c>
    </row>
    <row r="77" spans="1:31" x14ac:dyDescent="0.2">
      <c r="A77" s="5">
        <v>18390</v>
      </c>
      <c r="B77" s="5" t="s">
        <v>138</v>
      </c>
      <c r="C77" s="6">
        <v>43937</v>
      </c>
      <c r="D77" s="7">
        <v>2020</v>
      </c>
      <c r="E77" s="5" t="s">
        <v>38</v>
      </c>
      <c r="F77" s="5" t="s">
        <v>205</v>
      </c>
      <c r="G77" s="5" t="s">
        <v>469</v>
      </c>
      <c r="J77" s="5" t="s">
        <v>234</v>
      </c>
      <c r="L77" s="5" t="s">
        <v>45</v>
      </c>
      <c r="M77" s="5" t="s">
        <v>180</v>
      </c>
      <c r="N77" s="5" t="s">
        <v>192</v>
      </c>
      <c r="O77" s="5" t="s">
        <v>25</v>
      </c>
      <c r="P77" s="5" t="s">
        <v>470</v>
      </c>
      <c r="Q77" s="5" t="s">
        <v>137</v>
      </c>
      <c r="R77" s="5" t="s">
        <v>659</v>
      </c>
      <c r="S77" s="5" t="s">
        <v>137</v>
      </c>
      <c r="U77" s="5" t="s">
        <v>649</v>
      </c>
      <c r="V77" s="5" t="s">
        <v>649</v>
      </c>
      <c r="W77" s="5" t="s">
        <v>189</v>
      </c>
      <c r="X77" s="5" t="s">
        <v>236</v>
      </c>
      <c r="Y77" s="5" t="s">
        <v>138</v>
      </c>
      <c r="Z77" s="5">
        <v>2507002000</v>
      </c>
      <c r="AA77" s="8">
        <v>10063</v>
      </c>
      <c r="AB77" s="8">
        <v>10000</v>
      </c>
      <c r="AC77" s="11">
        <f>AB77/1000</f>
        <v>10</v>
      </c>
      <c r="AD77" s="8">
        <v>8600</v>
      </c>
      <c r="AE77" s="11">
        <f>AD77/1000</f>
        <v>8.6</v>
      </c>
    </row>
    <row r="78" spans="1:31" x14ac:dyDescent="0.2">
      <c r="A78" s="5">
        <v>18557</v>
      </c>
      <c r="B78" s="5" t="s">
        <v>138</v>
      </c>
      <c r="C78" s="6">
        <v>43971</v>
      </c>
      <c r="D78" s="7">
        <v>2020</v>
      </c>
      <c r="E78" s="5" t="s">
        <v>38</v>
      </c>
      <c r="F78" s="5" t="s">
        <v>205</v>
      </c>
      <c r="G78" s="5" t="s">
        <v>469</v>
      </c>
      <c r="J78" s="5" t="s">
        <v>254</v>
      </c>
      <c r="L78" s="5" t="s">
        <v>45</v>
      </c>
      <c r="M78" s="5" t="s">
        <v>180</v>
      </c>
      <c r="N78" s="5" t="s">
        <v>193</v>
      </c>
      <c r="O78" s="5" t="s">
        <v>27</v>
      </c>
      <c r="P78" s="5" t="s">
        <v>472</v>
      </c>
      <c r="Q78" s="5" t="s">
        <v>137</v>
      </c>
      <c r="R78" s="5" t="s">
        <v>659</v>
      </c>
      <c r="S78" s="5" t="s">
        <v>137</v>
      </c>
      <c r="U78" s="5" t="s">
        <v>649</v>
      </c>
      <c r="V78" s="5" t="s">
        <v>649</v>
      </c>
      <c r="W78" s="5" t="s">
        <v>189</v>
      </c>
      <c r="X78" s="5" t="s">
        <v>236</v>
      </c>
      <c r="Y78" s="5" t="s">
        <v>138</v>
      </c>
      <c r="Z78" s="5">
        <v>2507002000</v>
      </c>
      <c r="AA78" s="8">
        <v>997</v>
      </c>
      <c r="AB78" s="8">
        <v>990</v>
      </c>
      <c r="AC78" s="11">
        <f>AB78/1000</f>
        <v>0.99</v>
      </c>
      <c r="AD78" s="8">
        <v>207.7</v>
      </c>
      <c r="AE78" s="11">
        <f>AD78/1000</f>
        <v>0.2077</v>
      </c>
    </row>
    <row r="79" spans="1:31" x14ac:dyDescent="0.2">
      <c r="A79" s="5">
        <v>18175</v>
      </c>
      <c r="B79" s="5" t="s">
        <v>138</v>
      </c>
      <c r="C79" s="6">
        <v>43902</v>
      </c>
      <c r="D79" s="7">
        <v>2020</v>
      </c>
      <c r="E79" s="5" t="s">
        <v>38</v>
      </c>
      <c r="F79" s="5" t="s">
        <v>456</v>
      </c>
      <c r="G79" s="5" t="s">
        <v>457</v>
      </c>
      <c r="J79" s="5" t="s">
        <v>458</v>
      </c>
      <c r="L79" s="5" t="s">
        <v>45</v>
      </c>
      <c r="M79" s="5" t="s">
        <v>31</v>
      </c>
      <c r="N79" s="5" t="s">
        <v>32</v>
      </c>
      <c r="O79" s="5" t="s">
        <v>33</v>
      </c>
      <c r="P79" s="5" t="s">
        <v>459</v>
      </c>
      <c r="Q79" s="5" t="s">
        <v>137</v>
      </c>
      <c r="R79" s="5" t="s">
        <v>659</v>
      </c>
      <c r="S79" s="5" t="s">
        <v>137</v>
      </c>
      <c r="U79" s="5" t="s">
        <v>652</v>
      </c>
      <c r="V79" s="5" t="s">
        <v>204</v>
      </c>
      <c r="W79" s="5" t="s">
        <v>204</v>
      </c>
      <c r="Y79" s="5" t="s">
        <v>138</v>
      </c>
      <c r="Z79" s="5">
        <v>2507002000</v>
      </c>
      <c r="AA79" s="8">
        <v>1.1100000000000001</v>
      </c>
      <c r="AB79" s="8">
        <v>0.9</v>
      </c>
      <c r="AC79" s="11">
        <f>AB79/1000</f>
        <v>8.9999999999999998E-4</v>
      </c>
      <c r="AD79" s="8">
        <v>2.59</v>
      </c>
      <c r="AE79" s="11">
        <f>AD79/1000</f>
        <v>2.5899999999999999E-3</v>
      </c>
    </row>
    <row r="80" spans="1:31" x14ac:dyDescent="0.2">
      <c r="A80" s="5">
        <v>18138</v>
      </c>
      <c r="B80" s="5" t="s">
        <v>138</v>
      </c>
      <c r="C80" s="6">
        <v>43895</v>
      </c>
      <c r="D80" s="7">
        <v>2020</v>
      </c>
      <c r="E80" s="5" t="s">
        <v>38</v>
      </c>
      <c r="F80" s="5" t="s">
        <v>314</v>
      </c>
      <c r="G80" s="5" t="s">
        <v>454</v>
      </c>
      <c r="J80" s="5" t="s">
        <v>317</v>
      </c>
      <c r="L80" s="5" t="s">
        <v>45</v>
      </c>
      <c r="M80" s="5" t="s">
        <v>180</v>
      </c>
      <c r="N80" s="5" t="s">
        <v>189</v>
      </c>
      <c r="O80" s="5" t="s">
        <v>27</v>
      </c>
      <c r="P80" s="5" t="s">
        <v>455</v>
      </c>
      <c r="Q80" s="5" t="s">
        <v>137</v>
      </c>
      <c r="R80" s="5" t="s">
        <v>659</v>
      </c>
      <c r="S80" s="5" t="s">
        <v>137</v>
      </c>
      <c r="U80" s="5" t="s">
        <v>320</v>
      </c>
      <c r="V80" s="5" t="s">
        <v>644</v>
      </c>
      <c r="W80" s="5" t="s">
        <v>644</v>
      </c>
      <c r="Y80" s="5" t="s">
        <v>138</v>
      </c>
      <c r="Z80" s="5">
        <v>2507002000</v>
      </c>
      <c r="AA80" s="8">
        <v>2.1800000000000002</v>
      </c>
      <c r="AB80" s="8">
        <v>2</v>
      </c>
      <c r="AC80" s="11">
        <f>AB80/1000</f>
        <v>2E-3</v>
      </c>
      <c r="AD80" s="8">
        <v>2.23</v>
      </c>
      <c r="AE80" s="11">
        <f>AD80/1000</f>
        <v>2.2299999999999998E-3</v>
      </c>
    </row>
    <row r="81" spans="1:31" x14ac:dyDescent="0.2">
      <c r="A81" s="5">
        <v>18545</v>
      </c>
      <c r="B81" s="5" t="s">
        <v>138</v>
      </c>
      <c r="C81" s="6">
        <v>43970</v>
      </c>
      <c r="D81" s="7">
        <v>2020</v>
      </c>
      <c r="E81" s="5" t="s">
        <v>38</v>
      </c>
      <c r="F81" s="5" t="s">
        <v>173</v>
      </c>
      <c r="G81" s="5" t="s">
        <v>462</v>
      </c>
      <c r="J81" s="5" t="s">
        <v>171</v>
      </c>
      <c r="K81" s="5">
        <v>1</v>
      </c>
      <c r="L81" s="5" t="s">
        <v>45</v>
      </c>
      <c r="M81" s="5" t="s">
        <v>180</v>
      </c>
      <c r="N81" s="5" t="s">
        <v>194</v>
      </c>
      <c r="O81" s="5" t="s">
        <v>35</v>
      </c>
      <c r="P81" s="5" t="s">
        <v>471</v>
      </c>
      <c r="Q81" s="5" t="s">
        <v>137</v>
      </c>
      <c r="R81" s="5" t="s">
        <v>659</v>
      </c>
      <c r="S81" s="5" t="s">
        <v>137</v>
      </c>
      <c r="U81" s="5" t="s">
        <v>648</v>
      </c>
      <c r="V81" s="5" t="s">
        <v>648</v>
      </c>
      <c r="W81" s="5" t="s">
        <v>189</v>
      </c>
      <c r="Y81" s="5" t="s">
        <v>138</v>
      </c>
      <c r="Z81" s="5">
        <v>2507002000</v>
      </c>
      <c r="AA81" s="8">
        <v>265</v>
      </c>
      <c r="AB81" s="8">
        <v>250</v>
      </c>
      <c r="AC81" s="11">
        <f>AB81/1000</f>
        <v>0.25</v>
      </c>
      <c r="AD81" s="8">
        <v>219.04</v>
      </c>
      <c r="AE81" s="11">
        <f>AD81/1000</f>
        <v>0.21903999999999998</v>
      </c>
    </row>
    <row r="82" spans="1:31" x14ac:dyDescent="0.2">
      <c r="A82" s="5">
        <v>18039</v>
      </c>
      <c r="B82" s="5" t="s">
        <v>138</v>
      </c>
      <c r="C82" s="6">
        <v>43879</v>
      </c>
      <c r="D82" s="7">
        <v>2020</v>
      </c>
      <c r="E82" s="5" t="s">
        <v>38</v>
      </c>
      <c r="F82" s="5" t="s">
        <v>238</v>
      </c>
      <c r="G82" s="5" t="s">
        <v>450</v>
      </c>
      <c r="J82" s="5" t="s">
        <v>100</v>
      </c>
      <c r="L82" s="5" t="s">
        <v>45</v>
      </c>
      <c r="M82" s="5" t="s">
        <v>180</v>
      </c>
      <c r="N82" s="5" t="s">
        <v>192</v>
      </c>
      <c r="O82" s="5" t="s">
        <v>27</v>
      </c>
      <c r="P82" s="5" t="s">
        <v>451</v>
      </c>
      <c r="Q82" s="5" t="s">
        <v>137</v>
      </c>
      <c r="R82" s="5" t="s">
        <v>659</v>
      </c>
      <c r="S82" s="5" t="s">
        <v>137</v>
      </c>
      <c r="U82" s="5" t="s">
        <v>644</v>
      </c>
      <c r="V82" s="5" t="s">
        <v>644</v>
      </c>
      <c r="W82" s="5" t="s">
        <v>644</v>
      </c>
      <c r="Y82" s="5" t="s">
        <v>138</v>
      </c>
      <c r="Z82" s="5">
        <v>2507002000</v>
      </c>
      <c r="AA82" s="8">
        <v>1664</v>
      </c>
      <c r="AB82" s="8">
        <v>1518</v>
      </c>
      <c r="AC82" s="11">
        <f>AB82/1000</f>
        <v>1.518</v>
      </c>
      <c r="AD82" s="8">
        <v>215.8</v>
      </c>
      <c r="AE82" s="11">
        <f>AD82/1000</f>
        <v>0.21580000000000002</v>
      </c>
    </row>
    <row r="83" spans="1:31" x14ac:dyDescent="0.2">
      <c r="A83" s="5">
        <v>19652</v>
      </c>
      <c r="B83" s="5" t="s">
        <v>138</v>
      </c>
      <c r="C83" s="6">
        <v>44121</v>
      </c>
      <c r="D83" s="7">
        <v>2020</v>
      </c>
      <c r="E83" s="5" t="s">
        <v>24</v>
      </c>
      <c r="G83" s="5" t="s">
        <v>446</v>
      </c>
      <c r="I83" s="5">
        <v>2130007787</v>
      </c>
      <c r="J83" s="5" t="s">
        <v>94</v>
      </c>
      <c r="L83" s="5" t="s">
        <v>47</v>
      </c>
      <c r="M83" s="5" t="s">
        <v>31</v>
      </c>
      <c r="N83" s="5" t="s">
        <v>180</v>
      </c>
      <c r="O83" s="5" t="s">
        <v>25</v>
      </c>
      <c r="P83" s="5" t="s">
        <v>508</v>
      </c>
      <c r="Q83" s="5" t="s">
        <v>137</v>
      </c>
      <c r="R83" s="5" t="s">
        <v>659</v>
      </c>
      <c r="S83" s="5" t="s">
        <v>137</v>
      </c>
      <c r="U83" s="5" t="s">
        <v>642</v>
      </c>
      <c r="V83" s="5" t="s">
        <v>642</v>
      </c>
      <c r="W83" s="5" t="s">
        <v>642</v>
      </c>
      <c r="Y83" s="5" t="s">
        <v>138</v>
      </c>
      <c r="Z83" s="5">
        <v>2507002000</v>
      </c>
      <c r="AA83" s="8">
        <v>69250</v>
      </c>
      <c r="AB83" s="8">
        <v>69000</v>
      </c>
      <c r="AC83" s="11">
        <f>AB83/1000</f>
        <v>69</v>
      </c>
      <c r="AD83" s="8">
        <v>7530.64</v>
      </c>
      <c r="AE83" s="11">
        <f>AD83/1000</f>
        <v>7.53064</v>
      </c>
    </row>
    <row r="84" spans="1:31" x14ac:dyDescent="0.2">
      <c r="A84" s="5">
        <v>19608</v>
      </c>
      <c r="B84" s="5" t="s">
        <v>138</v>
      </c>
      <c r="C84" s="6">
        <v>44116</v>
      </c>
      <c r="D84" s="7">
        <v>2020</v>
      </c>
      <c r="E84" s="5" t="s">
        <v>24</v>
      </c>
      <c r="G84" s="5" t="s">
        <v>446</v>
      </c>
      <c r="I84" s="5">
        <v>2130007787</v>
      </c>
      <c r="J84" s="5" t="s">
        <v>94</v>
      </c>
      <c r="L84" s="5" t="s">
        <v>47</v>
      </c>
      <c r="M84" s="5" t="s">
        <v>31</v>
      </c>
      <c r="N84" s="5" t="s">
        <v>180</v>
      </c>
      <c r="O84" s="5" t="s">
        <v>25</v>
      </c>
      <c r="P84" s="5" t="s">
        <v>506</v>
      </c>
      <c r="Q84" s="5" t="s">
        <v>137</v>
      </c>
      <c r="R84" s="5" t="s">
        <v>659</v>
      </c>
      <c r="S84" s="5" t="s">
        <v>137</v>
      </c>
      <c r="U84" s="5" t="s">
        <v>642</v>
      </c>
      <c r="V84" s="5" t="s">
        <v>642</v>
      </c>
      <c r="W84" s="5" t="s">
        <v>642</v>
      </c>
      <c r="Y84" s="5" t="s">
        <v>138</v>
      </c>
      <c r="Z84" s="5">
        <v>2507002000</v>
      </c>
      <c r="AA84" s="8">
        <v>69250</v>
      </c>
      <c r="AB84" s="8">
        <v>69000</v>
      </c>
      <c r="AC84" s="11">
        <f>AB84/1000</f>
        <v>69</v>
      </c>
      <c r="AD84" s="8">
        <v>7751.1</v>
      </c>
      <c r="AE84" s="11">
        <f>AD84/1000</f>
        <v>7.7511000000000001</v>
      </c>
    </row>
    <row r="85" spans="1:31" x14ac:dyDescent="0.2">
      <c r="A85" s="5">
        <v>19626</v>
      </c>
      <c r="B85" s="5" t="s">
        <v>138</v>
      </c>
      <c r="C85" s="6">
        <v>44118</v>
      </c>
      <c r="D85" s="7">
        <v>2020</v>
      </c>
      <c r="E85" s="5" t="s">
        <v>24</v>
      </c>
      <c r="G85" s="5" t="s">
        <v>446</v>
      </c>
      <c r="I85" s="5">
        <v>2130007787</v>
      </c>
      <c r="J85" s="5" t="s">
        <v>94</v>
      </c>
      <c r="L85" s="5" t="s">
        <v>47</v>
      </c>
      <c r="M85" s="5" t="s">
        <v>31</v>
      </c>
      <c r="N85" s="5" t="s">
        <v>180</v>
      </c>
      <c r="O85" s="5" t="s">
        <v>25</v>
      </c>
      <c r="P85" s="5" t="s">
        <v>507</v>
      </c>
      <c r="Q85" s="5" t="s">
        <v>137</v>
      </c>
      <c r="R85" s="5" t="s">
        <v>659</v>
      </c>
      <c r="S85" s="5" t="s">
        <v>137</v>
      </c>
      <c r="U85" s="5" t="s">
        <v>642</v>
      </c>
      <c r="V85" s="5" t="s">
        <v>642</v>
      </c>
      <c r="W85" s="5" t="s">
        <v>642</v>
      </c>
      <c r="Y85" s="5" t="s">
        <v>138</v>
      </c>
      <c r="Z85" s="5">
        <v>2507002000</v>
      </c>
      <c r="AA85" s="8">
        <v>69250</v>
      </c>
      <c r="AB85" s="8">
        <v>69000</v>
      </c>
      <c r="AC85" s="11">
        <f>AB85/1000</f>
        <v>69</v>
      </c>
      <c r="AD85" s="8">
        <v>7725.32</v>
      </c>
      <c r="AE85" s="11">
        <f>AD85/1000</f>
        <v>7.72532</v>
      </c>
    </row>
    <row r="86" spans="1:31" x14ac:dyDescent="0.2">
      <c r="A86" s="5">
        <v>20000</v>
      </c>
      <c r="B86" s="5" t="s">
        <v>138</v>
      </c>
      <c r="C86" s="6">
        <v>44168</v>
      </c>
      <c r="D86" s="7">
        <v>2020</v>
      </c>
      <c r="E86" s="5" t="s">
        <v>24</v>
      </c>
      <c r="G86" s="5" t="s">
        <v>446</v>
      </c>
      <c r="I86" s="5" t="s">
        <v>70</v>
      </c>
      <c r="J86" s="5" t="s">
        <v>93</v>
      </c>
      <c r="L86" s="5" t="s">
        <v>47</v>
      </c>
      <c r="M86" s="5" t="s">
        <v>31</v>
      </c>
      <c r="N86" s="5" t="s">
        <v>180</v>
      </c>
      <c r="O86" s="5" t="s">
        <v>25</v>
      </c>
      <c r="P86" s="5" t="s">
        <v>520</v>
      </c>
      <c r="Q86" s="5" t="s">
        <v>137</v>
      </c>
      <c r="R86" s="5" t="s">
        <v>659</v>
      </c>
      <c r="S86" s="5" t="s">
        <v>137</v>
      </c>
      <c r="U86" s="5" t="s">
        <v>642</v>
      </c>
      <c r="V86" s="5" t="s">
        <v>642</v>
      </c>
      <c r="W86" s="5" t="s">
        <v>642</v>
      </c>
      <c r="X86" s="5" t="s">
        <v>214</v>
      </c>
      <c r="Y86" s="5" t="s">
        <v>138</v>
      </c>
      <c r="Z86" s="5">
        <v>2507002000</v>
      </c>
      <c r="AA86" s="8">
        <v>138500</v>
      </c>
      <c r="AB86" s="8">
        <v>138000</v>
      </c>
      <c r="AC86" s="11">
        <f>AB86/1000</f>
        <v>138</v>
      </c>
      <c r="AD86" s="8">
        <v>14393.61</v>
      </c>
      <c r="AE86" s="11">
        <f>AD86/1000</f>
        <v>14.393610000000001</v>
      </c>
    </row>
    <row r="87" spans="1:31" x14ac:dyDescent="0.2">
      <c r="A87" s="5">
        <v>19586</v>
      </c>
      <c r="B87" s="5" t="s">
        <v>138</v>
      </c>
      <c r="C87" s="6">
        <v>44113</v>
      </c>
      <c r="D87" s="7">
        <v>2020</v>
      </c>
      <c r="E87" s="5" t="s">
        <v>24</v>
      </c>
      <c r="G87" s="5" t="s">
        <v>446</v>
      </c>
      <c r="I87" s="5" t="s">
        <v>90</v>
      </c>
      <c r="J87" s="5" t="s">
        <v>91</v>
      </c>
      <c r="L87" s="5" t="s">
        <v>47</v>
      </c>
      <c r="M87" s="5" t="s">
        <v>31</v>
      </c>
      <c r="N87" s="5" t="s">
        <v>180</v>
      </c>
      <c r="O87" s="5" t="s">
        <v>25</v>
      </c>
      <c r="P87" s="5" t="s">
        <v>505</v>
      </c>
      <c r="Q87" s="5" t="s">
        <v>137</v>
      </c>
      <c r="R87" s="5" t="s">
        <v>659</v>
      </c>
      <c r="S87" s="5" t="s">
        <v>137</v>
      </c>
      <c r="U87" s="5" t="s">
        <v>642</v>
      </c>
      <c r="V87" s="5" t="s">
        <v>642</v>
      </c>
      <c r="W87" s="5" t="s">
        <v>642</v>
      </c>
      <c r="X87" s="5" t="s">
        <v>30</v>
      </c>
      <c r="Y87" s="5" t="s">
        <v>138</v>
      </c>
      <c r="Z87" s="5">
        <v>2507002000</v>
      </c>
      <c r="AA87" s="8">
        <v>69250</v>
      </c>
      <c r="AB87" s="8">
        <v>69000</v>
      </c>
      <c r="AC87" s="11">
        <f>AB87/1000</f>
        <v>69</v>
      </c>
      <c r="AD87" s="8">
        <v>9279.09</v>
      </c>
      <c r="AE87" s="11">
        <f>AD87/1000</f>
        <v>9.2790900000000001</v>
      </c>
    </row>
    <row r="88" spans="1:31" x14ac:dyDescent="0.2">
      <c r="A88" s="5">
        <v>18890</v>
      </c>
      <c r="B88" s="5" t="s">
        <v>138</v>
      </c>
      <c r="C88" s="6">
        <v>44024</v>
      </c>
      <c r="D88" s="7">
        <v>2020</v>
      </c>
      <c r="E88" s="5" t="s">
        <v>24</v>
      </c>
      <c r="G88" s="5" t="s">
        <v>446</v>
      </c>
      <c r="I88" s="5">
        <v>2130007787</v>
      </c>
      <c r="J88" s="5" t="s">
        <v>94</v>
      </c>
      <c r="L88" s="5" t="s">
        <v>47</v>
      </c>
      <c r="M88" s="5" t="s">
        <v>31</v>
      </c>
      <c r="N88" s="5" t="s">
        <v>180</v>
      </c>
      <c r="O88" s="5" t="s">
        <v>25</v>
      </c>
      <c r="P88" s="5" t="s">
        <v>485</v>
      </c>
      <c r="Q88" s="5" t="s">
        <v>137</v>
      </c>
      <c r="R88" s="5" t="s">
        <v>659</v>
      </c>
      <c r="S88" s="5" t="s">
        <v>137</v>
      </c>
      <c r="U88" s="5" t="s">
        <v>642</v>
      </c>
      <c r="V88" s="5" t="s">
        <v>642</v>
      </c>
      <c r="W88" s="5" t="s">
        <v>642</v>
      </c>
      <c r="Y88" s="5" t="s">
        <v>138</v>
      </c>
      <c r="Z88" s="5">
        <v>2507002000</v>
      </c>
      <c r="AA88" s="8">
        <v>69250</v>
      </c>
      <c r="AB88" s="8">
        <v>69000</v>
      </c>
      <c r="AC88" s="11">
        <f>AB88/1000</f>
        <v>69</v>
      </c>
      <c r="AD88" s="8">
        <v>7273.81</v>
      </c>
      <c r="AE88" s="11">
        <f>AD88/1000</f>
        <v>7.2738100000000001</v>
      </c>
    </row>
    <row r="89" spans="1:31" x14ac:dyDescent="0.2">
      <c r="A89" s="5">
        <v>19712</v>
      </c>
      <c r="B89" s="5" t="s">
        <v>138</v>
      </c>
      <c r="C89" s="6">
        <v>44130</v>
      </c>
      <c r="D89" s="7">
        <v>2020</v>
      </c>
      <c r="E89" s="5" t="s">
        <v>24</v>
      </c>
      <c r="G89" s="5" t="s">
        <v>446</v>
      </c>
      <c r="I89" s="5" t="s">
        <v>76</v>
      </c>
      <c r="J89" s="5" t="s">
        <v>77</v>
      </c>
      <c r="L89" s="5" t="s">
        <v>47</v>
      </c>
      <c r="M89" s="5" t="s">
        <v>31</v>
      </c>
      <c r="N89" s="5" t="s">
        <v>180</v>
      </c>
      <c r="O89" s="5" t="s">
        <v>25</v>
      </c>
      <c r="P89" s="5" t="s">
        <v>513</v>
      </c>
      <c r="Q89" s="5" t="s">
        <v>137</v>
      </c>
      <c r="R89" s="5" t="s">
        <v>659</v>
      </c>
      <c r="S89" s="5" t="s">
        <v>137</v>
      </c>
      <c r="U89" s="5" t="s">
        <v>642</v>
      </c>
      <c r="V89" s="5" t="s">
        <v>642</v>
      </c>
      <c r="W89" s="5" t="s">
        <v>642</v>
      </c>
      <c r="X89" s="5" t="s">
        <v>220</v>
      </c>
      <c r="Y89" s="5" t="s">
        <v>138</v>
      </c>
      <c r="Z89" s="5">
        <v>2507002000</v>
      </c>
      <c r="AA89" s="8">
        <v>138500</v>
      </c>
      <c r="AB89" s="8">
        <v>138000</v>
      </c>
      <c r="AC89" s="11">
        <f>AB89/1000</f>
        <v>138</v>
      </c>
      <c r="AD89" s="8">
        <v>18211.439999999999</v>
      </c>
      <c r="AE89" s="11">
        <f>AD89/1000</f>
        <v>18.21144</v>
      </c>
    </row>
    <row r="90" spans="1:31" x14ac:dyDescent="0.2">
      <c r="A90" s="5">
        <v>18376</v>
      </c>
      <c r="B90" s="5" t="s">
        <v>138</v>
      </c>
      <c r="C90" s="6">
        <v>43935</v>
      </c>
      <c r="D90" s="7">
        <v>2020</v>
      </c>
      <c r="E90" s="5" t="s">
        <v>24</v>
      </c>
      <c r="G90" s="5" t="s">
        <v>446</v>
      </c>
      <c r="I90" s="5" t="s">
        <v>139</v>
      </c>
      <c r="J90" s="5" t="s">
        <v>140</v>
      </c>
      <c r="L90" s="5" t="s">
        <v>47</v>
      </c>
      <c r="M90" s="5" t="s">
        <v>31</v>
      </c>
      <c r="N90" s="5" t="s">
        <v>180</v>
      </c>
      <c r="O90" s="5" t="s">
        <v>27</v>
      </c>
      <c r="P90" s="5" t="s">
        <v>463</v>
      </c>
      <c r="Q90" s="5" t="s">
        <v>137</v>
      </c>
      <c r="R90" s="5" t="s">
        <v>659</v>
      </c>
      <c r="S90" s="5" t="s">
        <v>137</v>
      </c>
      <c r="U90" s="5" t="s">
        <v>642</v>
      </c>
      <c r="V90" s="5" t="s">
        <v>642</v>
      </c>
      <c r="W90" s="5" t="s">
        <v>642</v>
      </c>
      <c r="X90" s="5" t="s">
        <v>226</v>
      </c>
      <c r="Y90" s="5" t="s">
        <v>138</v>
      </c>
      <c r="Z90" s="5">
        <v>2507002000</v>
      </c>
      <c r="AA90" s="8">
        <v>137500</v>
      </c>
      <c r="AB90" s="8">
        <v>137000</v>
      </c>
      <c r="AC90" s="11">
        <f>AB90/1000</f>
        <v>137</v>
      </c>
      <c r="AD90" s="8">
        <v>14859.94</v>
      </c>
      <c r="AE90" s="11">
        <f>AD90/1000</f>
        <v>14.85994</v>
      </c>
    </row>
    <row r="91" spans="1:31" x14ac:dyDescent="0.2">
      <c r="A91" s="5">
        <v>19863</v>
      </c>
      <c r="B91" s="5" t="s">
        <v>138</v>
      </c>
      <c r="C91" s="6">
        <v>44147</v>
      </c>
      <c r="D91" s="7">
        <v>2020</v>
      </c>
      <c r="E91" s="5" t="s">
        <v>24</v>
      </c>
      <c r="G91" s="5" t="s">
        <v>446</v>
      </c>
      <c r="I91" s="5" t="s">
        <v>82</v>
      </c>
      <c r="J91" s="5" t="s">
        <v>65</v>
      </c>
      <c r="L91" s="5" t="s">
        <v>47</v>
      </c>
      <c r="M91" s="5" t="s">
        <v>31</v>
      </c>
      <c r="N91" s="5" t="s">
        <v>180</v>
      </c>
      <c r="O91" s="5" t="s">
        <v>27</v>
      </c>
      <c r="P91" s="5" t="s">
        <v>517</v>
      </c>
      <c r="Q91" s="5" t="s">
        <v>137</v>
      </c>
      <c r="R91" s="5" t="s">
        <v>659</v>
      </c>
      <c r="S91" s="5" t="s">
        <v>137</v>
      </c>
      <c r="U91" s="5" t="s">
        <v>642</v>
      </c>
      <c r="V91" s="5" t="s">
        <v>642</v>
      </c>
      <c r="W91" s="5" t="s">
        <v>642</v>
      </c>
      <c r="X91" s="5" t="s">
        <v>226</v>
      </c>
      <c r="Y91" s="5" t="s">
        <v>138</v>
      </c>
      <c r="Z91" s="5">
        <v>2507002000</v>
      </c>
      <c r="AA91" s="8">
        <v>138500</v>
      </c>
      <c r="AB91" s="8">
        <v>138000</v>
      </c>
      <c r="AC91" s="11">
        <f>AB91/1000</f>
        <v>138</v>
      </c>
      <c r="AD91" s="8">
        <v>15981.56</v>
      </c>
      <c r="AE91" s="11">
        <f>AD91/1000</f>
        <v>15.98156</v>
      </c>
    </row>
    <row r="92" spans="1:31" x14ac:dyDescent="0.2">
      <c r="A92" s="5">
        <v>19871</v>
      </c>
      <c r="B92" s="5" t="s">
        <v>138</v>
      </c>
      <c r="C92" s="6">
        <v>44148</v>
      </c>
      <c r="D92" s="7">
        <v>2020</v>
      </c>
      <c r="E92" s="5" t="s">
        <v>24</v>
      </c>
      <c r="G92" s="5" t="s">
        <v>446</v>
      </c>
      <c r="I92" s="5" t="s">
        <v>82</v>
      </c>
      <c r="J92" s="5" t="s">
        <v>65</v>
      </c>
      <c r="L92" s="5" t="s">
        <v>47</v>
      </c>
      <c r="M92" s="5" t="s">
        <v>31</v>
      </c>
      <c r="N92" s="5" t="s">
        <v>180</v>
      </c>
      <c r="O92" s="5" t="s">
        <v>27</v>
      </c>
      <c r="P92" s="5" t="s">
        <v>518</v>
      </c>
      <c r="Q92" s="5" t="s">
        <v>137</v>
      </c>
      <c r="R92" s="5" t="s">
        <v>659</v>
      </c>
      <c r="S92" s="5" t="s">
        <v>137</v>
      </c>
      <c r="U92" s="5" t="s">
        <v>642</v>
      </c>
      <c r="V92" s="5" t="s">
        <v>642</v>
      </c>
      <c r="W92" s="5" t="s">
        <v>642</v>
      </c>
      <c r="X92" s="5" t="s">
        <v>226</v>
      </c>
      <c r="Y92" s="5" t="s">
        <v>138</v>
      </c>
      <c r="Z92" s="5">
        <v>2507002000</v>
      </c>
      <c r="AA92" s="8">
        <v>138500</v>
      </c>
      <c r="AB92" s="8">
        <v>138000</v>
      </c>
      <c r="AC92" s="11">
        <f>AB92/1000</f>
        <v>138</v>
      </c>
      <c r="AD92" s="8">
        <v>15916.51</v>
      </c>
      <c r="AE92" s="11">
        <f>AD92/1000</f>
        <v>15.916510000000001</v>
      </c>
    </row>
    <row r="93" spans="1:31" x14ac:dyDescent="0.2">
      <c r="A93" s="5">
        <v>21331</v>
      </c>
      <c r="B93" s="5" t="s">
        <v>138</v>
      </c>
      <c r="C93" s="6">
        <v>44369</v>
      </c>
      <c r="D93" s="7">
        <v>2021</v>
      </c>
      <c r="E93" s="5" t="s">
        <v>24</v>
      </c>
      <c r="G93" s="5" t="s">
        <v>538</v>
      </c>
      <c r="I93" s="5" t="s">
        <v>177</v>
      </c>
      <c r="J93" s="5" t="s">
        <v>178</v>
      </c>
      <c r="L93" s="5" t="s">
        <v>48</v>
      </c>
      <c r="M93" s="5" t="s">
        <v>188</v>
      </c>
      <c r="N93" s="5" t="s">
        <v>180</v>
      </c>
      <c r="O93" s="5" t="s">
        <v>27</v>
      </c>
      <c r="P93" s="5" t="s">
        <v>539</v>
      </c>
      <c r="Q93" s="5" t="s">
        <v>137</v>
      </c>
      <c r="R93" s="5" t="s">
        <v>659</v>
      </c>
      <c r="S93" s="5" t="s">
        <v>137</v>
      </c>
      <c r="U93" s="5" t="s">
        <v>540</v>
      </c>
      <c r="V93" s="5" t="s">
        <v>540</v>
      </c>
      <c r="W93" s="5" t="s">
        <v>189</v>
      </c>
      <c r="X93" s="5" t="s">
        <v>68</v>
      </c>
      <c r="Y93" s="5" t="s">
        <v>138</v>
      </c>
      <c r="Z93" s="5">
        <v>2507002000</v>
      </c>
      <c r="AA93" s="8">
        <v>3.76</v>
      </c>
      <c r="AB93" s="8">
        <v>3.76</v>
      </c>
      <c r="AC93" s="11">
        <f>AB93/1000</f>
        <v>3.7599999999999999E-3</v>
      </c>
      <c r="AD93" s="8">
        <v>52.78</v>
      </c>
      <c r="AE93" s="11">
        <f>AD93/1000</f>
        <v>5.2780000000000001E-2</v>
      </c>
    </row>
    <row r="94" spans="1:31" x14ac:dyDescent="0.2">
      <c r="A94" s="5">
        <v>21539</v>
      </c>
      <c r="B94" s="5" t="s">
        <v>138</v>
      </c>
      <c r="C94" s="6">
        <v>44397</v>
      </c>
      <c r="D94" s="7">
        <v>2021</v>
      </c>
      <c r="E94" s="5" t="s">
        <v>24</v>
      </c>
      <c r="G94" s="5" t="s">
        <v>538</v>
      </c>
      <c r="H94" s="5" t="s">
        <v>549</v>
      </c>
      <c r="I94" s="5" t="s">
        <v>177</v>
      </c>
      <c r="J94" s="5" t="s">
        <v>178</v>
      </c>
      <c r="L94" s="5" t="s">
        <v>48</v>
      </c>
      <c r="M94" s="5" t="s">
        <v>188</v>
      </c>
      <c r="N94" s="5" t="s">
        <v>180</v>
      </c>
      <c r="O94" s="5" t="s">
        <v>27</v>
      </c>
      <c r="P94" s="5" t="s">
        <v>539</v>
      </c>
      <c r="Q94" s="5" t="s">
        <v>137</v>
      </c>
      <c r="R94" s="5" t="s">
        <v>659</v>
      </c>
      <c r="S94" s="5" t="s">
        <v>137</v>
      </c>
      <c r="U94" s="5" t="s">
        <v>540</v>
      </c>
      <c r="V94" s="5" t="s">
        <v>540</v>
      </c>
      <c r="W94" s="5" t="s">
        <v>189</v>
      </c>
      <c r="X94" s="5" t="s">
        <v>68</v>
      </c>
      <c r="Y94" s="5" t="s">
        <v>138</v>
      </c>
      <c r="Z94" s="5">
        <v>2507002000</v>
      </c>
      <c r="AA94" s="8">
        <v>1.46</v>
      </c>
      <c r="AB94" s="8">
        <v>1.46</v>
      </c>
      <c r="AC94" s="11">
        <f>AB94/1000</f>
        <v>1.4599999999999999E-3</v>
      </c>
      <c r="AD94" s="8">
        <v>26.04</v>
      </c>
      <c r="AE94" s="11">
        <f>AD94/1000</f>
        <v>2.6040000000000001E-2</v>
      </c>
    </row>
    <row r="95" spans="1:31" x14ac:dyDescent="0.2">
      <c r="A95" s="5">
        <v>21230</v>
      </c>
      <c r="B95" s="5" t="s">
        <v>138</v>
      </c>
      <c r="C95" s="6">
        <v>44354</v>
      </c>
      <c r="D95" s="7">
        <v>2021</v>
      </c>
      <c r="E95" s="5" t="s">
        <v>24</v>
      </c>
      <c r="G95" s="5" t="s">
        <v>532</v>
      </c>
      <c r="I95" s="5" t="s">
        <v>201</v>
      </c>
      <c r="J95" s="5" t="s">
        <v>207</v>
      </c>
      <c r="L95" s="5" t="s">
        <v>56</v>
      </c>
      <c r="M95" s="5" t="s">
        <v>185</v>
      </c>
      <c r="N95" s="5" t="s">
        <v>180</v>
      </c>
      <c r="O95" s="5" t="s">
        <v>29</v>
      </c>
      <c r="P95" s="5" t="s">
        <v>533</v>
      </c>
      <c r="Q95" s="5" t="s">
        <v>137</v>
      </c>
      <c r="R95" s="5" t="s">
        <v>659</v>
      </c>
      <c r="S95" s="5" t="s">
        <v>137</v>
      </c>
      <c r="U95" s="5" t="s">
        <v>534</v>
      </c>
      <c r="V95" s="5" t="s">
        <v>534</v>
      </c>
      <c r="W95" s="5" t="s">
        <v>189</v>
      </c>
      <c r="X95" s="5" t="s">
        <v>202</v>
      </c>
      <c r="Y95" s="5" t="s">
        <v>138</v>
      </c>
      <c r="Z95" s="5">
        <v>2507002000</v>
      </c>
      <c r="AA95" s="8">
        <v>20236.87</v>
      </c>
      <c r="AB95" s="8">
        <v>20160</v>
      </c>
      <c r="AC95" s="11">
        <f>AB95/1000</f>
        <v>20.16</v>
      </c>
      <c r="AD95" s="8">
        <v>12474.53</v>
      </c>
      <c r="AE95" s="11">
        <f>AD95/1000</f>
        <v>12.474530000000001</v>
      </c>
    </row>
    <row r="96" spans="1:31" x14ac:dyDescent="0.2">
      <c r="A96" s="5">
        <v>21024</v>
      </c>
      <c r="B96" s="5" t="s">
        <v>138</v>
      </c>
      <c r="C96" s="6">
        <v>44329</v>
      </c>
      <c r="D96" s="7">
        <v>2021</v>
      </c>
      <c r="E96" s="5" t="s">
        <v>24</v>
      </c>
      <c r="G96" s="5" t="s">
        <v>486</v>
      </c>
      <c r="I96" s="5" t="s">
        <v>257</v>
      </c>
      <c r="J96" s="5" t="s">
        <v>487</v>
      </c>
      <c r="L96" s="5" t="s">
        <v>46</v>
      </c>
      <c r="M96" s="5" t="s">
        <v>188</v>
      </c>
      <c r="N96" s="5" t="s">
        <v>180</v>
      </c>
      <c r="O96" s="5" t="s">
        <v>27</v>
      </c>
      <c r="P96" s="5" t="s">
        <v>488</v>
      </c>
      <c r="Q96" s="5" t="s">
        <v>137</v>
      </c>
      <c r="R96" s="5" t="s">
        <v>659</v>
      </c>
      <c r="S96" s="5" t="s">
        <v>137</v>
      </c>
      <c r="U96" s="5" t="s">
        <v>261</v>
      </c>
      <c r="V96" s="5" t="s">
        <v>261</v>
      </c>
      <c r="W96" s="5" t="s">
        <v>189</v>
      </c>
      <c r="X96" s="5" t="s">
        <v>43</v>
      </c>
      <c r="Y96" s="5" t="s">
        <v>138</v>
      </c>
      <c r="Z96" s="5">
        <v>2507002000</v>
      </c>
      <c r="AA96" s="8">
        <v>2140.64</v>
      </c>
      <c r="AB96" s="8">
        <v>2000</v>
      </c>
      <c r="AC96" s="11">
        <f>AB96/1000</f>
        <v>2</v>
      </c>
      <c r="AD96" s="8">
        <v>1483.09</v>
      </c>
      <c r="AE96" s="11">
        <f>AD96/1000</f>
        <v>1.48309</v>
      </c>
    </row>
    <row r="97" spans="1:31" x14ac:dyDescent="0.2">
      <c r="A97" s="5">
        <v>21452</v>
      </c>
      <c r="B97" s="5" t="s">
        <v>138</v>
      </c>
      <c r="C97" s="6">
        <v>44383</v>
      </c>
      <c r="D97" s="7">
        <v>2021</v>
      </c>
      <c r="E97" s="5" t="s">
        <v>24</v>
      </c>
      <c r="G97" s="5" t="s">
        <v>486</v>
      </c>
      <c r="H97" s="5" t="s">
        <v>548</v>
      </c>
      <c r="I97" s="5" t="s">
        <v>257</v>
      </c>
      <c r="J97" s="5" t="s">
        <v>487</v>
      </c>
      <c r="L97" s="5" t="s">
        <v>46</v>
      </c>
      <c r="M97" s="5" t="s">
        <v>188</v>
      </c>
      <c r="N97" s="5" t="s">
        <v>180</v>
      </c>
      <c r="O97" s="5" t="s">
        <v>27</v>
      </c>
      <c r="P97" s="5" t="s">
        <v>488</v>
      </c>
      <c r="Q97" s="5" t="s">
        <v>137</v>
      </c>
      <c r="R97" s="5" t="s">
        <v>659</v>
      </c>
      <c r="S97" s="5" t="s">
        <v>137</v>
      </c>
      <c r="U97" s="5" t="s">
        <v>261</v>
      </c>
      <c r="V97" s="5" t="s">
        <v>261</v>
      </c>
      <c r="W97" s="5" t="s">
        <v>189</v>
      </c>
      <c r="X97" s="5" t="s">
        <v>43</v>
      </c>
      <c r="Y97" s="5" t="s">
        <v>138</v>
      </c>
      <c r="Z97" s="5">
        <v>2507002000</v>
      </c>
      <c r="AA97" s="8">
        <v>2229.2399999999998</v>
      </c>
      <c r="AB97" s="8">
        <v>2000</v>
      </c>
      <c r="AC97" s="11">
        <f>AB97/1000</f>
        <v>2</v>
      </c>
      <c r="AD97" s="8">
        <v>1641.98</v>
      </c>
      <c r="AE97" s="11">
        <f>AD97/1000</f>
        <v>1.64198</v>
      </c>
    </row>
    <row r="98" spans="1:31" x14ac:dyDescent="0.2">
      <c r="A98" s="5">
        <v>21697</v>
      </c>
      <c r="B98" s="5" t="s">
        <v>138</v>
      </c>
      <c r="C98" s="6">
        <v>44420</v>
      </c>
      <c r="D98" s="7">
        <v>2021</v>
      </c>
      <c r="E98" s="5" t="s">
        <v>24</v>
      </c>
      <c r="G98" s="5" t="s">
        <v>486</v>
      </c>
      <c r="H98" s="5" t="s">
        <v>548</v>
      </c>
      <c r="I98" s="5" t="s">
        <v>257</v>
      </c>
      <c r="J98" s="5" t="s">
        <v>487</v>
      </c>
      <c r="L98" s="5" t="s">
        <v>46</v>
      </c>
      <c r="M98" s="5" t="s">
        <v>188</v>
      </c>
      <c r="N98" s="5" t="s">
        <v>180</v>
      </c>
      <c r="O98" s="5" t="s">
        <v>27</v>
      </c>
      <c r="P98" s="5" t="s">
        <v>488</v>
      </c>
      <c r="Q98" s="5" t="s">
        <v>137</v>
      </c>
      <c r="R98" s="5" t="s">
        <v>659</v>
      </c>
      <c r="S98" s="5" t="s">
        <v>137</v>
      </c>
      <c r="U98" s="5" t="s">
        <v>261</v>
      </c>
      <c r="V98" s="5" t="s">
        <v>261</v>
      </c>
      <c r="W98" s="5" t="s">
        <v>189</v>
      </c>
      <c r="X98" s="5" t="s">
        <v>43</v>
      </c>
      <c r="Y98" s="5" t="s">
        <v>138</v>
      </c>
      <c r="Z98" s="5">
        <v>2507002000</v>
      </c>
      <c r="AA98" s="8">
        <v>2409</v>
      </c>
      <c r="AB98" s="8">
        <v>2400</v>
      </c>
      <c r="AC98" s="11">
        <f>AB98/1000</f>
        <v>2.4</v>
      </c>
      <c r="AD98" s="8">
        <v>1928.6</v>
      </c>
      <c r="AE98" s="11">
        <f>AD98/1000</f>
        <v>1.9285999999999999</v>
      </c>
    </row>
    <row r="99" spans="1:31" x14ac:dyDescent="0.2">
      <c r="A99" s="5">
        <v>22153</v>
      </c>
      <c r="B99" s="5" t="s">
        <v>138</v>
      </c>
      <c r="C99" s="6">
        <v>44474</v>
      </c>
      <c r="D99" s="7">
        <v>2021</v>
      </c>
      <c r="E99" s="5" t="s">
        <v>24</v>
      </c>
      <c r="G99" s="5" t="s">
        <v>486</v>
      </c>
      <c r="H99" s="5" t="s">
        <v>256</v>
      </c>
      <c r="I99" s="5" t="s">
        <v>257</v>
      </c>
      <c r="J99" s="5" t="s">
        <v>487</v>
      </c>
      <c r="L99" s="5" t="s">
        <v>46</v>
      </c>
      <c r="M99" s="5" t="s">
        <v>188</v>
      </c>
      <c r="N99" s="5" t="s">
        <v>180</v>
      </c>
      <c r="O99" s="5" t="s">
        <v>27</v>
      </c>
      <c r="P99" s="5" t="s">
        <v>488</v>
      </c>
      <c r="Q99" s="5" t="s">
        <v>137</v>
      </c>
      <c r="R99" s="5" t="s">
        <v>659</v>
      </c>
      <c r="S99" s="5" t="s">
        <v>137</v>
      </c>
      <c r="U99" s="5" t="s">
        <v>261</v>
      </c>
      <c r="V99" s="5" t="s">
        <v>261</v>
      </c>
      <c r="W99" s="5" t="s">
        <v>189</v>
      </c>
      <c r="X99" s="5" t="s">
        <v>43</v>
      </c>
      <c r="Y99" s="5" t="s">
        <v>138</v>
      </c>
      <c r="Z99" s="5">
        <v>2507002000</v>
      </c>
      <c r="AA99" s="8">
        <v>2652.53</v>
      </c>
      <c r="AB99" s="8">
        <v>2400</v>
      </c>
      <c r="AC99" s="11">
        <f>AB99/1000</f>
        <v>2.4</v>
      </c>
      <c r="AD99" s="8">
        <v>1657.38</v>
      </c>
      <c r="AE99" s="11">
        <f>AD99/1000</f>
        <v>1.6573800000000001</v>
      </c>
    </row>
    <row r="100" spans="1:31" x14ac:dyDescent="0.2">
      <c r="A100" s="5">
        <v>22186</v>
      </c>
      <c r="B100" s="5" t="s">
        <v>138</v>
      </c>
      <c r="C100" s="6">
        <v>44480</v>
      </c>
      <c r="D100" s="7">
        <v>2021</v>
      </c>
      <c r="E100" s="5" t="s">
        <v>24</v>
      </c>
      <c r="G100" s="5" t="s">
        <v>486</v>
      </c>
      <c r="H100" s="5" t="s">
        <v>256</v>
      </c>
      <c r="I100" s="5" t="s">
        <v>257</v>
      </c>
      <c r="J100" s="5" t="s">
        <v>487</v>
      </c>
      <c r="L100" s="5" t="s">
        <v>46</v>
      </c>
      <c r="M100" s="5" t="s">
        <v>188</v>
      </c>
      <c r="N100" s="5" t="s">
        <v>180</v>
      </c>
      <c r="O100" s="5" t="s">
        <v>27</v>
      </c>
      <c r="P100" s="5" t="s">
        <v>488</v>
      </c>
      <c r="Q100" s="5" t="s">
        <v>137</v>
      </c>
      <c r="R100" s="5" t="s">
        <v>659</v>
      </c>
      <c r="S100" s="5" t="s">
        <v>137</v>
      </c>
      <c r="U100" s="5" t="s">
        <v>261</v>
      </c>
      <c r="V100" s="5" t="s">
        <v>261</v>
      </c>
      <c r="W100" s="5" t="s">
        <v>189</v>
      </c>
      <c r="X100" s="5" t="s">
        <v>43</v>
      </c>
      <c r="Y100" s="5" t="s">
        <v>138</v>
      </c>
      <c r="Z100" s="5">
        <v>2507002000</v>
      </c>
      <c r="AA100" s="8">
        <v>1121.6600000000001</v>
      </c>
      <c r="AB100" s="8">
        <v>1000</v>
      </c>
      <c r="AC100" s="11">
        <f>AB100/1000</f>
        <v>1</v>
      </c>
      <c r="AD100" s="8">
        <v>716.39</v>
      </c>
      <c r="AE100" s="11">
        <f>AD100/1000</f>
        <v>0.71638999999999997</v>
      </c>
    </row>
    <row r="101" spans="1:31" x14ac:dyDescent="0.2">
      <c r="A101" s="5">
        <v>20552</v>
      </c>
      <c r="B101" s="5" t="s">
        <v>138</v>
      </c>
      <c r="C101" s="6">
        <v>44264</v>
      </c>
      <c r="D101" s="7">
        <v>2021</v>
      </c>
      <c r="E101" s="5" t="s">
        <v>24</v>
      </c>
      <c r="G101" s="5" t="s">
        <v>145</v>
      </c>
      <c r="I101" s="5" t="s">
        <v>111</v>
      </c>
      <c r="J101" s="5" t="s">
        <v>130</v>
      </c>
      <c r="L101" s="5" t="s">
        <v>48</v>
      </c>
      <c r="M101" s="5" t="s">
        <v>188</v>
      </c>
      <c r="N101" s="5" t="s">
        <v>180</v>
      </c>
      <c r="O101" s="5" t="s">
        <v>27</v>
      </c>
      <c r="P101" s="5" t="s">
        <v>490</v>
      </c>
      <c r="Q101" s="5" t="s">
        <v>137</v>
      </c>
      <c r="R101" s="5" t="s">
        <v>659</v>
      </c>
      <c r="S101" s="5" t="s">
        <v>137</v>
      </c>
      <c r="U101" s="5" t="s">
        <v>102</v>
      </c>
      <c r="V101" s="5" t="s">
        <v>102</v>
      </c>
      <c r="W101" s="5" t="s">
        <v>189</v>
      </c>
      <c r="X101" s="5" t="s">
        <v>103</v>
      </c>
      <c r="Y101" s="5" t="s">
        <v>138</v>
      </c>
      <c r="Z101" s="5">
        <v>2507002000</v>
      </c>
      <c r="AA101" s="8">
        <v>104.8</v>
      </c>
      <c r="AB101" s="8">
        <v>100</v>
      </c>
      <c r="AC101" s="11">
        <f>AB101/1000</f>
        <v>0.1</v>
      </c>
      <c r="AD101" s="8">
        <v>674.92</v>
      </c>
      <c r="AE101" s="11">
        <f>AD101/1000</f>
        <v>0.67491999999999996</v>
      </c>
    </row>
    <row r="102" spans="1:31" x14ac:dyDescent="0.2">
      <c r="A102" s="5">
        <v>21270</v>
      </c>
      <c r="B102" s="5" t="s">
        <v>138</v>
      </c>
      <c r="C102" s="6">
        <v>44357</v>
      </c>
      <c r="D102" s="7">
        <v>2021</v>
      </c>
      <c r="E102" s="5" t="s">
        <v>24</v>
      </c>
      <c r="G102" s="5" t="s">
        <v>154</v>
      </c>
      <c r="I102" s="5" t="s">
        <v>111</v>
      </c>
      <c r="J102" s="5" t="s">
        <v>130</v>
      </c>
      <c r="L102" s="5" t="s">
        <v>58</v>
      </c>
      <c r="M102" s="5" t="s">
        <v>188</v>
      </c>
      <c r="N102" s="5" t="s">
        <v>180</v>
      </c>
      <c r="O102" s="5" t="s">
        <v>27</v>
      </c>
      <c r="P102" s="5" t="s">
        <v>490</v>
      </c>
      <c r="Q102" s="5" t="s">
        <v>137</v>
      </c>
      <c r="R102" s="5" t="s">
        <v>659</v>
      </c>
      <c r="S102" s="5" t="s">
        <v>137</v>
      </c>
      <c r="U102" s="5" t="s">
        <v>102</v>
      </c>
      <c r="V102" s="5" t="s">
        <v>102</v>
      </c>
      <c r="W102" s="5" t="s">
        <v>189</v>
      </c>
      <c r="X102" s="5" t="s">
        <v>103</v>
      </c>
      <c r="Y102" s="5" t="s">
        <v>138</v>
      </c>
      <c r="Z102" s="5">
        <v>2507002000</v>
      </c>
      <c r="AA102" s="8">
        <v>111</v>
      </c>
      <c r="AB102" s="8">
        <v>100</v>
      </c>
      <c r="AC102" s="11">
        <f>AB102/1000</f>
        <v>0.1</v>
      </c>
      <c r="AD102" s="8">
        <v>666.57</v>
      </c>
      <c r="AE102" s="11">
        <f>AD102/1000</f>
        <v>0.66657</v>
      </c>
    </row>
    <row r="103" spans="1:31" x14ac:dyDescent="0.2">
      <c r="A103" s="5">
        <v>20596</v>
      </c>
      <c r="B103" s="5" t="s">
        <v>138</v>
      </c>
      <c r="C103" s="6">
        <v>44271</v>
      </c>
      <c r="D103" s="7">
        <v>2021</v>
      </c>
      <c r="E103" s="5" t="s">
        <v>24</v>
      </c>
      <c r="G103" s="5" t="s">
        <v>526</v>
      </c>
      <c r="I103" s="5" t="s">
        <v>129</v>
      </c>
      <c r="J103" s="5" t="s">
        <v>155</v>
      </c>
      <c r="L103" s="5" t="s">
        <v>48</v>
      </c>
      <c r="M103" s="5" t="s">
        <v>181</v>
      </c>
      <c r="N103" s="5" t="s">
        <v>180</v>
      </c>
      <c r="O103" s="5" t="s">
        <v>27</v>
      </c>
      <c r="P103" s="5" t="s">
        <v>137</v>
      </c>
      <c r="Q103" s="5" t="s">
        <v>137</v>
      </c>
      <c r="R103" s="5" t="s">
        <v>659</v>
      </c>
      <c r="S103" s="5" t="s">
        <v>137</v>
      </c>
      <c r="U103" s="5" t="s">
        <v>219</v>
      </c>
      <c r="V103" s="5" t="s">
        <v>370</v>
      </c>
      <c r="W103" s="5" t="s">
        <v>370</v>
      </c>
      <c r="Y103" s="5" t="s">
        <v>138</v>
      </c>
      <c r="Z103" s="5">
        <v>2507002000</v>
      </c>
      <c r="AA103" s="8">
        <v>55</v>
      </c>
      <c r="AB103" s="8">
        <v>50</v>
      </c>
      <c r="AC103" s="11">
        <f>AB103/1000</f>
        <v>0.05</v>
      </c>
      <c r="AD103" s="8">
        <v>105.84</v>
      </c>
      <c r="AE103" s="11">
        <f>AD103/1000</f>
        <v>0.10584</v>
      </c>
    </row>
    <row r="104" spans="1:31" x14ac:dyDescent="0.2">
      <c r="A104" s="5">
        <v>20949</v>
      </c>
      <c r="B104" s="5" t="s">
        <v>138</v>
      </c>
      <c r="C104" s="6">
        <v>44320</v>
      </c>
      <c r="D104" s="7">
        <v>2021</v>
      </c>
      <c r="E104" s="5" t="s">
        <v>24</v>
      </c>
      <c r="G104" s="5" t="s">
        <v>526</v>
      </c>
      <c r="I104" s="5" t="s">
        <v>129</v>
      </c>
      <c r="J104" s="5" t="s">
        <v>155</v>
      </c>
      <c r="L104" s="5" t="s">
        <v>48</v>
      </c>
      <c r="M104" s="5" t="s">
        <v>181</v>
      </c>
      <c r="N104" s="5" t="s">
        <v>180</v>
      </c>
      <c r="O104" s="5" t="s">
        <v>27</v>
      </c>
      <c r="P104" s="5" t="s">
        <v>137</v>
      </c>
      <c r="Q104" s="5" t="s">
        <v>137</v>
      </c>
      <c r="R104" s="5" t="s">
        <v>659</v>
      </c>
      <c r="S104" s="5" t="s">
        <v>137</v>
      </c>
      <c r="U104" s="5" t="s">
        <v>219</v>
      </c>
      <c r="V104" s="5" t="s">
        <v>370</v>
      </c>
      <c r="W104" s="5" t="s">
        <v>370</v>
      </c>
      <c r="Y104" s="5" t="s">
        <v>138</v>
      </c>
      <c r="Z104" s="5">
        <v>2507002000</v>
      </c>
      <c r="AA104" s="8">
        <v>27.5</v>
      </c>
      <c r="AB104" s="8">
        <v>25</v>
      </c>
      <c r="AC104" s="11">
        <f>AB104/1000</f>
        <v>2.5000000000000001E-2</v>
      </c>
      <c r="AD104" s="8">
        <v>52.96</v>
      </c>
      <c r="AE104" s="11">
        <f>AD104/1000</f>
        <v>5.296E-2</v>
      </c>
    </row>
    <row r="105" spans="1:31" x14ac:dyDescent="0.2">
      <c r="A105" s="5">
        <v>21274</v>
      </c>
      <c r="B105" s="5" t="s">
        <v>138</v>
      </c>
      <c r="C105" s="6">
        <v>44358</v>
      </c>
      <c r="D105" s="7">
        <v>2021</v>
      </c>
      <c r="E105" s="5" t="s">
        <v>38</v>
      </c>
      <c r="F105" s="5" t="s">
        <v>61</v>
      </c>
      <c r="G105" s="5" t="s">
        <v>480</v>
      </c>
      <c r="J105" s="5" t="s">
        <v>44</v>
      </c>
      <c r="L105" s="5" t="s">
        <v>45</v>
      </c>
      <c r="M105" s="5" t="s">
        <v>185</v>
      </c>
      <c r="N105" s="5" t="s">
        <v>186</v>
      </c>
      <c r="O105" s="5" t="s">
        <v>33</v>
      </c>
      <c r="P105" s="5" t="s">
        <v>137</v>
      </c>
      <c r="Q105" s="5" t="s">
        <v>137</v>
      </c>
      <c r="R105" s="5" t="s">
        <v>659</v>
      </c>
      <c r="S105" s="5" t="s">
        <v>137</v>
      </c>
      <c r="U105" s="5" t="s">
        <v>253</v>
      </c>
      <c r="V105" s="5" t="s">
        <v>253</v>
      </c>
      <c r="W105" s="5" t="s">
        <v>189</v>
      </c>
      <c r="Y105" s="5" t="s">
        <v>138</v>
      </c>
      <c r="Z105" s="5">
        <v>2507002000</v>
      </c>
      <c r="AA105" s="8">
        <v>20.399999999999999</v>
      </c>
      <c r="AB105" s="8">
        <v>20</v>
      </c>
      <c r="AC105" s="11">
        <f>AB105/1000</f>
        <v>0.02</v>
      </c>
      <c r="AD105" s="8">
        <v>320.58999999999997</v>
      </c>
      <c r="AE105" s="11">
        <f>AD105/1000</f>
        <v>0.32058999999999999</v>
      </c>
    </row>
    <row r="106" spans="1:31" x14ac:dyDescent="0.2">
      <c r="A106" s="5">
        <v>20268</v>
      </c>
      <c r="B106" s="5" t="s">
        <v>138</v>
      </c>
      <c r="C106" s="6">
        <v>44216</v>
      </c>
      <c r="D106" s="7">
        <v>2021</v>
      </c>
      <c r="E106" s="5" t="s">
        <v>38</v>
      </c>
      <c r="F106" s="5" t="s">
        <v>477</v>
      </c>
      <c r="G106" s="5" t="s">
        <v>478</v>
      </c>
      <c r="J106" s="5" t="s">
        <v>360</v>
      </c>
      <c r="L106" s="5" t="s">
        <v>45</v>
      </c>
      <c r="M106" s="5" t="s">
        <v>184</v>
      </c>
      <c r="N106" s="5" t="s">
        <v>203</v>
      </c>
      <c r="O106" s="5" t="s">
        <v>25</v>
      </c>
      <c r="P106" s="5" t="s">
        <v>497</v>
      </c>
      <c r="Q106" s="5" t="s">
        <v>657</v>
      </c>
      <c r="R106" s="5" t="s">
        <v>659</v>
      </c>
      <c r="S106" s="5" t="s">
        <v>272</v>
      </c>
      <c r="U106" s="5" t="s">
        <v>525</v>
      </c>
      <c r="V106" s="5" t="s">
        <v>525</v>
      </c>
      <c r="W106" s="5" t="s">
        <v>189</v>
      </c>
      <c r="Y106" s="5" t="s">
        <v>138</v>
      </c>
      <c r="Z106" s="5">
        <v>2507008000</v>
      </c>
      <c r="AA106" s="8">
        <v>3.67</v>
      </c>
      <c r="AB106" s="8">
        <v>3.2</v>
      </c>
      <c r="AC106" s="11">
        <f>AB106/1000</f>
        <v>3.2000000000000002E-3</v>
      </c>
      <c r="AD106" s="8">
        <v>62.92</v>
      </c>
      <c r="AE106" s="11">
        <f>AD106/1000</f>
        <v>6.2920000000000004E-2</v>
      </c>
    </row>
    <row r="107" spans="1:31" x14ac:dyDescent="0.2">
      <c r="A107" s="5">
        <v>21372</v>
      </c>
      <c r="B107" s="5" t="s">
        <v>138</v>
      </c>
      <c r="C107" s="6">
        <v>44372</v>
      </c>
      <c r="D107" s="7">
        <v>2021</v>
      </c>
      <c r="E107" s="5" t="s">
        <v>38</v>
      </c>
      <c r="F107" s="5" t="s">
        <v>205</v>
      </c>
      <c r="G107" s="5" t="s">
        <v>542</v>
      </c>
      <c r="J107" s="5" t="s">
        <v>234</v>
      </c>
      <c r="L107" s="5" t="s">
        <v>45</v>
      </c>
      <c r="M107" s="5" t="s">
        <v>180</v>
      </c>
      <c r="N107" s="5" t="s">
        <v>192</v>
      </c>
      <c r="O107" s="5" t="s">
        <v>25</v>
      </c>
      <c r="P107" s="5" t="s">
        <v>543</v>
      </c>
      <c r="Q107" s="5" t="s">
        <v>137</v>
      </c>
      <c r="R107" s="5" t="s">
        <v>659</v>
      </c>
      <c r="S107" s="5" t="s">
        <v>137</v>
      </c>
      <c r="U107" s="5" t="s">
        <v>544</v>
      </c>
      <c r="V107" s="5" t="s">
        <v>544</v>
      </c>
      <c r="W107" s="5" t="s">
        <v>189</v>
      </c>
      <c r="X107" s="5" t="s">
        <v>236</v>
      </c>
      <c r="Y107" s="5" t="s">
        <v>138</v>
      </c>
      <c r="Z107" s="5">
        <v>2507002000</v>
      </c>
      <c r="AA107" s="8">
        <v>10063</v>
      </c>
      <c r="AB107" s="8">
        <v>10000</v>
      </c>
      <c r="AC107" s="11">
        <f>AB107/1000</f>
        <v>10</v>
      </c>
      <c r="AD107" s="8">
        <v>8600</v>
      </c>
      <c r="AE107" s="11">
        <f>AD107/1000</f>
        <v>8.6</v>
      </c>
    </row>
    <row r="108" spans="1:31" x14ac:dyDescent="0.2">
      <c r="A108" s="5">
        <v>21694</v>
      </c>
      <c r="B108" s="5" t="s">
        <v>138</v>
      </c>
      <c r="C108" s="6">
        <v>44419</v>
      </c>
      <c r="D108" s="7">
        <v>2021</v>
      </c>
      <c r="E108" s="5" t="s">
        <v>38</v>
      </c>
      <c r="F108" s="5" t="s">
        <v>205</v>
      </c>
      <c r="G108" s="5" t="s">
        <v>542</v>
      </c>
      <c r="J108" s="5" t="s">
        <v>254</v>
      </c>
      <c r="K108" s="5" t="s">
        <v>553</v>
      </c>
      <c r="L108" s="5" t="s">
        <v>45</v>
      </c>
      <c r="M108" s="5" t="s">
        <v>180</v>
      </c>
      <c r="N108" s="5" t="s">
        <v>193</v>
      </c>
      <c r="O108" s="5" t="s">
        <v>27</v>
      </c>
      <c r="P108" s="5" t="s">
        <v>530</v>
      </c>
      <c r="Q108" s="5" t="s">
        <v>137</v>
      </c>
      <c r="R108" s="5" t="s">
        <v>659</v>
      </c>
      <c r="S108" s="5" t="s">
        <v>137</v>
      </c>
      <c r="U108" s="5" t="s">
        <v>544</v>
      </c>
      <c r="V108" s="5" t="s">
        <v>544</v>
      </c>
      <c r="W108" s="5" t="s">
        <v>189</v>
      </c>
      <c r="X108" s="5" t="s">
        <v>236</v>
      </c>
      <c r="Y108" s="5" t="s">
        <v>138</v>
      </c>
      <c r="Z108" s="5">
        <v>2507002000</v>
      </c>
      <c r="AA108" s="8">
        <v>997</v>
      </c>
      <c r="AB108" s="8">
        <v>990</v>
      </c>
      <c r="AC108" s="11">
        <f>AB108/1000</f>
        <v>0.99</v>
      </c>
      <c r="AD108" s="8">
        <v>232.66</v>
      </c>
      <c r="AE108" s="11">
        <f>AD108/1000</f>
        <v>0.23266000000000001</v>
      </c>
    </row>
    <row r="109" spans="1:31" x14ac:dyDescent="0.2">
      <c r="A109" s="5">
        <v>20800</v>
      </c>
      <c r="B109" s="5" t="s">
        <v>138</v>
      </c>
      <c r="C109" s="6">
        <v>44302</v>
      </c>
      <c r="D109" s="7">
        <v>2021</v>
      </c>
      <c r="E109" s="5" t="s">
        <v>24</v>
      </c>
      <c r="G109" s="5" t="s">
        <v>376</v>
      </c>
      <c r="I109" s="5" t="s">
        <v>81</v>
      </c>
      <c r="J109" s="5" t="s">
        <v>95</v>
      </c>
      <c r="L109" s="5" t="s">
        <v>47</v>
      </c>
      <c r="M109" s="5" t="s">
        <v>31</v>
      </c>
      <c r="N109" s="5" t="s">
        <v>180</v>
      </c>
      <c r="O109" s="5" t="s">
        <v>27</v>
      </c>
      <c r="P109" s="5" t="s">
        <v>529</v>
      </c>
      <c r="Q109" s="5" t="s">
        <v>137</v>
      </c>
      <c r="R109" s="5" t="s">
        <v>659</v>
      </c>
      <c r="S109" s="5" t="s">
        <v>137</v>
      </c>
      <c r="T109" s="5" t="s">
        <v>655</v>
      </c>
      <c r="U109" s="5" t="s">
        <v>376</v>
      </c>
      <c r="V109" s="5" t="s">
        <v>376</v>
      </c>
      <c r="W109" s="5" t="s">
        <v>376</v>
      </c>
      <c r="Y109" s="5" t="s">
        <v>138</v>
      </c>
      <c r="Z109" s="5">
        <v>2507002000</v>
      </c>
      <c r="AA109" s="8">
        <v>418000</v>
      </c>
      <c r="AB109" s="8">
        <v>418000</v>
      </c>
      <c r="AC109" s="11">
        <f>AB109/1000</f>
        <v>418</v>
      </c>
      <c r="AD109" s="8">
        <v>12137.03</v>
      </c>
      <c r="AE109" s="11">
        <f>AD109/1000</f>
        <v>12.137030000000001</v>
      </c>
    </row>
    <row r="110" spans="1:31" x14ac:dyDescent="0.2">
      <c r="A110" s="5">
        <v>20810</v>
      </c>
      <c r="B110" s="5" t="s">
        <v>138</v>
      </c>
      <c r="C110" s="6">
        <v>44304</v>
      </c>
      <c r="D110" s="7">
        <v>2021</v>
      </c>
      <c r="E110" s="5" t="s">
        <v>24</v>
      </c>
      <c r="G110" s="5" t="s">
        <v>376</v>
      </c>
      <c r="I110" s="5" t="s">
        <v>81</v>
      </c>
      <c r="J110" s="5" t="s">
        <v>95</v>
      </c>
      <c r="L110" s="5" t="s">
        <v>47</v>
      </c>
      <c r="M110" s="5" t="s">
        <v>31</v>
      </c>
      <c r="N110" s="5" t="s">
        <v>180</v>
      </c>
      <c r="O110" s="5" t="s">
        <v>27</v>
      </c>
      <c r="P110" s="5" t="s">
        <v>529</v>
      </c>
      <c r="Q110" s="5" t="s">
        <v>137</v>
      </c>
      <c r="R110" s="5" t="s">
        <v>659</v>
      </c>
      <c r="S110" s="5" t="s">
        <v>137</v>
      </c>
      <c r="T110" s="5" t="s">
        <v>655</v>
      </c>
      <c r="U110" s="5" t="s">
        <v>376</v>
      </c>
      <c r="V110" s="5" t="s">
        <v>376</v>
      </c>
      <c r="W110" s="5" t="s">
        <v>376</v>
      </c>
      <c r="Y110" s="5" t="s">
        <v>138</v>
      </c>
      <c r="Z110" s="5">
        <v>2507002000</v>
      </c>
      <c r="AA110" s="8">
        <v>209000</v>
      </c>
      <c r="AB110" s="8">
        <v>209000</v>
      </c>
      <c r="AC110" s="11">
        <f>AB110/1000</f>
        <v>209</v>
      </c>
      <c r="AD110" s="8">
        <v>6240.45</v>
      </c>
      <c r="AE110" s="11">
        <f>AD110/1000</f>
        <v>6.2404500000000001</v>
      </c>
    </row>
    <row r="111" spans="1:31" x14ac:dyDescent="0.2">
      <c r="A111" s="5">
        <v>20816</v>
      </c>
      <c r="B111" s="5" t="s">
        <v>138</v>
      </c>
      <c r="C111" s="6">
        <v>44305</v>
      </c>
      <c r="D111" s="7">
        <v>2021</v>
      </c>
      <c r="E111" s="5" t="s">
        <v>24</v>
      </c>
      <c r="G111" s="5" t="s">
        <v>376</v>
      </c>
      <c r="I111" s="5" t="s">
        <v>81</v>
      </c>
      <c r="J111" s="5" t="s">
        <v>95</v>
      </c>
      <c r="L111" s="5" t="s">
        <v>47</v>
      </c>
      <c r="M111" s="5" t="s">
        <v>31</v>
      </c>
      <c r="N111" s="5" t="s">
        <v>180</v>
      </c>
      <c r="O111" s="5" t="s">
        <v>27</v>
      </c>
      <c r="P111" s="5" t="s">
        <v>529</v>
      </c>
      <c r="Q111" s="5" t="s">
        <v>137</v>
      </c>
      <c r="R111" s="5" t="s">
        <v>659</v>
      </c>
      <c r="S111" s="5" t="s">
        <v>137</v>
      </c>
      <c r="T111" s="5" t="s">
        <v>655</v>
      </c>
      <c r="U111" s="5" t="s">
        <v>376</v>
      </c>
      <c r="V111" s="5" t="s">
        <v>376</v>
      </c>
      <c r="W111" s="5" t="s">
        <v>376</v>
      </c>
      <c r="Y111" s="5" t="s">
        <v>138</v>
      </c>
      <c r="Z111" s="5">
        <v>2507002000</v>
      </c>
      <c r="AA111" s="8">
        <v>208000</v>
      </c>
      <c r="AB111" s="8">
        <v>208000</v>
      </c>
      <c r="AC111" s="11">
        <f>AB111/1000</f>
        <v>208</v>
      </c>
      <c r="AD111" s="8">
        <v>6220.6</v>
      </c>
      <c r="AE111" s="11">
        <f>AD111/1000</f>
        <v>6.2206000000000001</v>
      </c>
    </row>
    <row r="112" spans="1:31" x14ac:dyDescent="0.2">
      <c r="A112" s="5">
        <v>20817</v>
      </c>
      <c r="B112" s="5" t="s">
        <v>138</v>
      </c>
      <c r="C112" s="6">
        <v>44305</v>
      </c>
      <c r="D112" s="7">
        <v>2021</v>
      </c>
      <c r="E112" s="5" t="s">
        <v>24</v>
      </c>
      <c r="G112" s="5" t="s">
        <v>376</v>
      </c>
      <c r="I112" s="5" t="s">
        <v>81</v>
      </c>
      <c r="J112" s="5" t="s">
        <v>95</v>
      </c>
      <c r="L112" s="5" t="s">
        <v>47</v>
      </c>
      <c r="M112" s="5" t="s">
        <v>31</v>
      </c>
      <c r="N112" s="5" t="s">
        <v>180</v>
      </c>
      <c r="O112" s="5" t="s">
        <v>27</v>
      </c>
      <c r="P112" s="5" t="s">
        <v>529</v>
      </c>
      <c r="Q112" s="5" t="s">
        <v>137</v>
      </c>
      <c r="R112" s="5" t="s">
        <v>659</v>
      </c>
      <c r="S112" s="5" t="s">
        <v>137</v>
      </c>
      <c r="T112" s="5" t="s">
        <v>655</v>
      </c>
      <c r="U112" s="5" t="s">
        <v>376</v>
      </c>
      <c r="V112" s="5" t="s">
        <v>376</v>
      </c>
      <c r="W112" s="5" t="s">
        <v>376</v>
      </c>
      <c r="Y112" s="5" t="s">
        <v>138</v>
      </c>
      <c r="Z112" s="5">
        <v>2507002000</v>
      </c>
      <c r="AA112" s="8">
        <v>278500</v>
      </c>
      <c r="AB112" s="8">
        <v>278500</v>
      </c>
      <c r="AC112" s="11">
        <f>AB112/1000</f>
        <v>278.5</v>
      </c>
      <c r="AD112" s="8">
        <v>8349.6299999999992</v>
      </c>
      <c r="AE112" s="11">
        <f>AD112/1000</f>
        <v>8.3496299999999994</v>
      </c>
    </row>
    <row r="113" spans="1:31" x14ac:dyDescent="0.2">
      <c r="A113" s="5">
        <v>20829</v>
      </c>
      <c r="B113" s="5" t="s">
        <v>138</v>
      </c>
      <c r="C113" s="6">
        <v>44307</v>
      </c>
      <c r="D113" s="7">
        <v>2021</v>
      </c>
      <c r="E113" s="5" t="s">
        <v>24</v>
      </c>
      <c r="G113" s="5" t="s">
        <v>376</v>
      </c>
      <c r="I113" s="5" t="s">
        <v>81</v>
      </c>
      <c r="J113" s="5" t="s">
        <v>95</v>
      </c>
      <c r="L113" s="5" t="s">
        <v>47</v>
      </c>
      <c r="M113" s="5" t="s">
        <v>31</v>
      </c>
      <c r="N113" s="5" t="s">
        <v>180</v>
      </c>
      <c r="O113" s="5" t="s">
        <v>27</v>
      </c>
      <c r="P113" s="5" t="s">
        <v>529</v>
      </c>
      <c r="Q113" s="5" t="s">
        <v>137</v>
      </c>
      <c r="R113" s="5" t="s">
        <v>659</v>
      </c>
      <c r="S113" s="5" t="s">
        <v>137</v>
      </c>
      <c r="T113" s="5" t="s">
        <v>655</v>
      </c>
      <c r="U113" s="5" t="s">
        <v>376</v>
      </c>
      <c r="V113" s="5" t="s">
        <v>376</v>
      </c>
      <c r="W113" s="5" t="s">
        <v>376</v>
      </c>
      <c r="Y113" s="5" t="s">
        <v>138</v>
      </c>
      <c r="Z113" s="5">
        <v>2507002000</v>
      </c>
      <c r="AA113" s="8">
        <v>69500</v>
      </c>
      <c r="AB113" s="8">
        <v>69500</v>
      </c>
      <c r="AC113" s="11">
        <f>AB113/1000</f>
        <v>69.5</v>
      </c>
      <c r="AD113" s="8">
        <v>2072.1799999999998</v>
      </c>
      <c r="AE113" s="11">
        <f>AD113/1000</f>
        <v>2.0721799999999999</v>
      </c>
    </row>
    <row r="114" spans="1:31" x14ac:dyDescent="0.2">
      <c r="A114" s="5">
        <v>20870</v>
      </c>
      <c r="B114" s="5" t="s">
        <v>138</v>
      </c>
      <c r="C114" s="6">
        <v>44311</v>
      </c>
      <c r="D114" s="7">
        <v>2021</v>
      </c>
      <c r="E114" s="5" t="s">
        <v>24</v>
      </c>
      <c r="G114" s="5" t="s">
        <v>376</v>
      </c>
      <c r="I114" s="5" t="s">
        <v>81</v>
      </c>
      <c r="J114" s="5" t="s">
        <v>95</v>
      </c>
      <c r="L114" s="5" t="s">
        <v>47</v>
      </c>
      <c r="M114" s="5" t="s">
        <v>31</v>
      </c>
      <c r="N114" s="5" t="s">
        <v>180</v>
      </c>
      <c r="O114" s="5" t="s">
        <v>27</v>
      </c>
      <c r="P114" s="5" t="s">
        <v>529</v>
      </c>
      <c r="Q114" s="5" t="s">
        <v>137</v>
      </c>
      <c r="R114" s="5" t="s">
        <v>659</v>
      </c>
      <c r="S114" s="5" t="s">
        <v>137</v>
      </c>
      <c r="T114" s="5" t="s">
        <v>655</v>
      </c>
      <c r="U114" s="5" t="s">
        <v>376</v>
      </c>
      <c r="V114" s="5" t="s">
        <v>376</v>
      </c>
      <c r="W114" s="5" t="s">
        <v>376</v>
      </c>
      <c r="Y114" s="5" t="s">
        <v>138</v>
      </c>
      <c r="Z114" s="5">
        <v>2507002000</v>
      </c>
      <c r="AA114" s="8">
        <v>763000</v>
      </c>
      <c r="AB114" s="8">
        <v>763000</v>
      </c>
      <c r="AC114" s="11">
        <f>AB114/1000</f>
        <v>763</v>
      </c>
      <c r="AD114" s="8">
        <v>22934.93</v>
      </c>
      <c r="AE114" s="11">
        <f>AD114/1000</f>
        <v>22.934930000000001</v>
      </c>
    </row>
    <row r="115" spans="1:31" x14ac:dyDescent="0.2">
      <c r="A115" s="5">
        <v>20882</v>
      </c>
      <c r="B115" s="5" t="s">
        <v>138</v>
      </c>
      <c r="C115" s="6">
        <v>44312</v>
      </c>
      <c r="D115" s="7">
        <v>2021</v>
      </c>
      <c r="E115" s="5" t="s">
        <v>24</v>
      </c>
      <c r="G115" s="5" t="s">
        <v>376</v>
      </c>
      <c r="I115" s="5" t="s">
        <v>81</v>
      </c>
      <c r="J115" s="5" t="s">
        <v>95</v>
      </c>
      <c r="L115" s="5" t="s">
        <v>47</v>
      </c>
      <c r="M115" s="5" t="s">
        <v>31</v>
      </c>
      <c r="N115" s="5" t="s">
        <v>180</v>
      </c>
      <c r="O115" s="5" t="s">
        <v>27</v>
      </c>
      <c r="P115" s="5" t="s">
        <v>529</v>
      </c>
      <c r="Q115" s="5" t="s">
        <v>137</v>
      </c>
      <c r="R115" s="5" t="s">
        <v>659</v>
      </c>
      <c r="S115" s="5" t="s">
        <v>137</v>
      </c>
      <c r="T115" s="5" t="s">
        <v>655</v>
      </c>
      <c r="U115" s="5" t="s">
        <v>376</v>
      </c>
      <c r="V115" s="5" t="s">
        <v>376</v>
      </c>
      <c r="W115" s="5" t="s">
        <v>376</v>
      </c>
      <c r="Y115" s="5" t="s">
        <v>138</v>
      </c>
      <c r="Z115" s="5">
        <v>2507002000</v>
      </c>
      <c r="AA115" s="8">
        <v>623000</v>
      </c>
      <c r="AB115" s="8">
        <v>623000</v>
      </c>
      <c r="AC115" s="11">
        <f>AB115/1000</f>
        <v>623</v>
      </c>
      <c r="AD115" s="8">
        <v>18772.62</v>
      </c>
      <c r="AE115" s="11">
        <f>AD115/1000</f>
        <v>18.77262</v>
      </c>
    </row>
    <row r="116" spans="1:31" x14ac:dyDescent="0.2">
      <c r="A116" s="5">
        <v>20886</v>
      </c>
      <c r="B116" s="5" t="s">
        <v>138</v>
      </c>
      <c r="C116" s="6">
        <v>44312</v>
      </c>
      <c r="D116" s="7">
        <v>2021</v>
      </c>
      <c r="E116" s="5" t="s">
        <v>24</v>
      </c>
      <c r="G116" s="5" t="s">
        <v>376</v>
      </c>
      <c r="I116" s="5" t="s">
        <v>81</v>
      </c>
      <c r="J116" s="5" t="s">
        <v>95</v>
      </c>
      <c r="L116" s="5" t="s">
        <v>47</v>
      </c>
      <c r="M116" s="5" t="s">
        <v>31</v>
      </c>
      <c r="N116" s="5" t="s">
        <v>180</v>
      </c>
      <c r="O116" s="5" t="s">
        <v>27</v>
      </c>
      <c r="P116" s="5" t="s">
        <v>529</v>
      </c>
      <c r="Q116" s="5" t="s">
        <v>137</v>
      </c>
      <c r="R116" s="5" t="s">
        <v>659</v>
      </c>
      <c r="S116" s="5" t="s">
        <v>137</v>
      </c>
      <c r="T116" s="5" t="s">
        <v>655</v>
      </c>
      <c r="U116" s="5" t="s">
        <v>376</v>
      </c>
      <c r="V116" s="5" t="s">
        <v>376</v>
      </c>
      <c r="W116" s="5" t="s">
        <v>376</v>
      </c>
      <c r="Y116" s="5" t="s">
        <v>138</v>
      </c>
      <c r="Z116" s="5">
        <v>2507002000</v>
      </c>
      <c r="AA116" s="8">
        <v>70000</v>
      </c>
      <c r="AB116" s="8">
        <v>70000</v>
      </c>
      <c r="AC116" s="11">
        <f>AB116/1000</f>
        <v>70</v>
      </c>
      <c r="AD116" s="8">
        <v>2082.56</v>
      </c>
      <c r="AE116" s="11">
        <f>AD116/1000</f>
        <v>2.08256</v>
      </c>
    </row>
    <row r="117" spans="1:31" x14ac:dyDescent="0.2">
      <c r="A117" s="5">
        <v>20887</v>
      </c>
      <c r="B117" s="5" t="s">
        <v>138</v>
      </c>
      <c r="C117" s="6">
        <v>44312</v>
      </c>
      <c r="D117" s="7">
        <v>2021</v>
      </c>
      <c r="E117" s="5" t="s">
        <v>24</v>
      </c>
      <c r="G117" s="5" t="s">
        <v>376</v>
      </c>
      <c r="I117" s="5" t="s">
        <v>81</v>
      </c>
      <c r="J117" s="5" t="s">
        <v>95</v>
      </c>
      <c r="L117" s="5" t="s">
        <v>47</v>
      </c>
      <c r="M117" s="5" t="s">
        <v>31</v>
      </c>
      <c r="N117" s="5" t="s">
        <v>180</v>
      </c>
      <c r="O117" s="5" t="s">
        <v>27</v>
      </c>
      <c r="P117" s="5" t="s">
        <v>529</v>
      </c>
      <c r="Q117" s="5" t="s">
        <v>137</v>
      </c>
      <c r="R117" s="5" t="s">
        <v>659</v>
      </c>
      <c r="S117" s="5" t="s">
        <v>137</v>
      </c>
      <c r="T117" s="5" t="s">
        <v>655</v>
      </c>
      <c r="U117" s="5" t="s">
        <v>376</v>
      </c>
      <c r="V117" s="5" t="s">
        <v>376</v>
      </c>
      <c r="W117" s="5" t="s">
        <v>376</v>
      </c>
      <c r="Y117" s="5" t="s">
        <v>138</v>
      </c>
      <c r="Z117" s="5">
        <v>2507002000</v>
      </c>
      <c r="AA117" s="8">
        <v>345000</v>
      </c>
      <c r="AB117" s="8">
        <v>345000</v>
      </c>
      <c r="AC117" s="11">
        <f>AB117/1000</f>
        <v>345</v>
      </c>
      <c r="AD117" s="8">
        <v>10338.24</v>
      </c>
      <c r="AE117" s="11">
        <f>AD117/1000</f>
        <v>10.338239999999999</v>
      </c>
    </row>
    <row r="118" spans="1:31" x14ac:dyDescent="0.2">
      <c r="A118" s="5">
        <v>20935</v>
      </c>
      <c r="B118" s="5" t="s">
        <v>138</v>
      </c>
      <c r="C118" s="6">
        <v>44316</v>
      </c>
      <c r="D118" s="7">
        <v>2021</v>
      </c>
      <c r="E118" s="5" t="s">
        <v>24</v>
      </c>
      <c r="G118" s="5" t="s">
        <v>376</v>
      </c>
      <c r="I118" s="5" t="s">
        <v>81</v>
      </c>
      <c r="J118" s="5" t="s">
        <v>95</v>
      </c>
      <c r="L118" s="5" t="s">
        <v>47</v>
      </c>
      <c r="M118" s="5" t="s">
        <v>31</v>
      </c>
      <c r="N118" s="5" t="s">
        <v>180</v>
      </c>
      <c r="O118" s="5" t="s">
        <v>27</v>
      </c>
      <c r="P118" s="5" t="s">
        <v>529</v>
      </c>
      <c r="Q118" s="5" t="s">
        <v>137</v>
      </c>
      <c r="R118" s="5" t="s">
        <v>659</v>
      </c>
      <c r="S118" s="5" t="s">
        <v>137</v>
      </c>
      <c r="T118" s="5" t="s">
        <v>655</v>
      </c>
      <c r="U118" s="5" t="s">
        <v>376</v>
      </c>
      <c r="V118" s="5" t="s">
        <v>376</v>
      </c>
      <c r="W118" s="5" t="s">
        <v>376</v>
      </c>
      <c r="Y118" s="5" t="s">
        <v>138</v>
      </c>
      <c r="Z118" s="5">
        <v>2507002000</v>
      </c>
      <c r="AA118" s="8">
        <v>412000</v>
      </c>
      <c r="AB118" s="8">
        <v>412000</v>
      </c>
      <c r="AC118" s="11">
        <f>AB118/1000</f>
        <v>412</v>
      </c>
      <c r="AD118" s="8">
        <v>12607.02</v>
      </c>
      <c r="AE118" s="11">
        <f>AD118/1000</f>
        <v>12.60702</v>
      </c>
    </row>
    <row r="119" spans="1:31" x14ac:dyDescent="0.2">
      <c r="A119" s="5">
        <v>20947</v>
      </c>
      <c r="B119" s="5" t="s">
        <v>138</v>
      </c>
      <c r="C119" s="6">
        <v>44318</v>
      </c>
      <c r="D119" s="7">
        <v>2021</v>
      </c>
      <c r="E119" s="5" t="s">
        <v>24</v>
      </c>
      <c r="G119" s="5" t="s">
        <v>376</v>
      </c>
      <c r="I119" s="5" t="s">
        <v>81</v>
      </c>
      <c r="J119" s="5" t="s">
        <v>95</v>
      </c>
      <c r="L119" s="5" t="s">
        <v>47</v>
      </c>
      <c r="M119" s="5" t="s">
        <v>31</v>
      </c>
      <c r="N119" s="5" t="s">
        <v>180</v>
      </c>
      <c r="O119" s="5" t="s">
        <v>27</v>
      </c>
      <c r="P119" s="5" t="s">
        <v>529</v>
      </c>
      <c r="Q119" s="5" t="s">
        <v>137</v>
      </c>
      <c r="R119" s="5" t="s">
        <v>659</v>
      </c>
      <c r="S119" s="5" t="s">
        <v>137</v>
      </c>
      <c r="T119" s="5" t="s">
        <v>655</v>
      </c>
      <c r="U119" s="5" t="s">
        <v>376</v>
      </c>
      <c r="V119" s="5" t="s">
        <v>376</v>
      </c>
      <c r="W119" s="5" t="s">
        <v>376</v>
      </c>
      <c r="Y119" s="5" t="s">
        <v>138</v>
      </c>
      <c r="Z119" s="5">
        <v>2507002000</v>
      </c>
      <c r="AA119" s="8">
        <v>831000</v>
      </c>
      <c r="AB119" s="8">
        <v>831000</v>
      </c>
      <c r="AC119" s="11">
        <f>AB119/1000</f>
        <v>831</v>
      </c>
      <c r="AD119" s="8">
        <v>25189.279999999999</v>
      </c>
      <c r="AE119" s="11">
        <f>AD119/1000</f>
        <v>25.18928</v>
      </c>
    </row>
    <row r="120" spans="1:31" x14ac:dyDescent="0.2">
      <c r="A120" s="5">
        <v>20969</v>
      </c>
      <c r="B120" s="5" t="s">
        <v>138</v>
      </c>
      <c r="C120" s="6">
        <v>44322</v>
      </c>
      <c r="D120" s="7">
        <v>2021</v>
      </c>
      <c r="E120" s="5" t="s">
        <v>24</v>
      </c>
      <c r="G120" s="5" t="s">
        <v>376</v>
      </c>
      <c r="I120" s="5" t="s">
        <v>81</v>
      </c>
      <c r="J120" s="5" t="s">
        <v>95</v>
      </c>
      <c r="L120" s="5" t="s">
        <v>47</v>
      </c>
      <c r="M120" s="5" t="s">
        <v>31</v>
      </c>
      <c r="N120" s="5" t="s">
        <v>180</v>
      </c>
      <c r="O120" s="5" t="s">
        <v>27</v>
      </c>
      <c r="P120" s="5" t="s">
        <v>529</v>
      </c>
      <c r="Q120" s="5" t="s">
        <v>137</v>
      </c>
      <c r="R120" s="5" t="s">
        <v>659</v>
      </c>
      <c r="S120" s="5" t="s">
        <v>137</v>
      </c>
      <c r="T120" s="5" t="s">
        <v>655</v>
      </c>
      <c r="U120" s="5" t="s">
        <v>376</v>
      </c>
      <c r="V120" s="5" t="s">
        <v>376</v>
      </c>
      <c r="W120" s="5" t="s">
        <v>376</v>
      </c>
      <c r="Y120" s="5" t="s">
        <v>138</v>
      </c>
      <c r="Z120" s="5">
        <v>2507002000</v>
      </c>
      <c r="AA120" s="8">
        <v>623000</v>
      </c>
      <c r="AB120" s="8">
        <v>623000</v>
      </c>
      <c r="AC120" s="11">
        <f>AB120/1000</f>
        <v>623</v>
      </c>
      <c r="AD120" s="8">
        <v>18883.3</v>
      </c>
      <c r="AE120" s="11">
        <f>AD120/1000</f>
        <v>18.883299999999998</v>
      </c>
    </row>
    <row r="121" spans="1:31" x14ac:dyDescent="0.2">
      <c r="A121" s="5">
        <v>20972</v>
      </c>
      <c r="B121" s="5" t="s">
        <v>138</v>
      </c>
      <c r="C121" s="6">
        <v>44323</v>
      </c>
      <c r="D121" s="7">
        <v>2021</v>
      </c>
      <c r="E121" s="5" t="s">
        <v>24</v>
      </c>
      <c r="G121" s="5" t="s">
        <v>376</v>
      </c>
      <c r="I121" s="5" t="s">
        <v>81</v>
      </c>
      <c r="J121" s="5" t="s">
        <v>95</v>
      </c>
      <c r="L121" s="5" t="s">
        <v>47</v>
      </c>
      <c r="M121" s="5" t="s">
        <v>31</v>
      </c>
      <c r="N121" s="5" t="s">
        <v>180</v>
      </c>
      <c r="O121" s="5" t="s">
        <v>27</v>
      </c>
      <c r="P121" s="5" t="s">
        <v>529</v>
      </c>
      <c r="Q121" s="5" t="s">
        <v>137</v>
      </c>
      <c r="R121" s="5" t="s">
        <v>659</v>
      </c>
      <c r="S121" s="5" t="s">
        <v>137</v>
      </c>
      <c r="T121" s="5" t="s">
        <v>655</v>
      </c>
      <c r="U121" s="5" t="s">
        <v>376</v>
      </c>
      <c r="V121" s="5" t="s">
        <v>376</v>
      </c>
      <c r="W121" s="5" t="s">
        <v>376</v>
      </c>
      <c r="Y121" s="5" t="s">
        <v>138</v>
      </c>
      <c r="Z121" s="5">
        <v>2507002000</v>
      </c>
      <c r="AA121" s="8">
        <v>554000</v>
      </c>
      <c r="AB121" s="8">
        <v>554000</v>
      </c>
      <c r="AC121" s="11">
        <f>AB121/1000</f>
        <v>554</v>
      </c>
      <c r="AD121" s="8">
        <v>16854.099999999999</v>
      </c>
      <c r="AE121" s="11">
        <f>AD121/1000</f>
        <v>16.854099999999999</v>
      </c>
    </row>
    <row r="122" spans="1:31" x14ac:dyDescent="0.2">
      <c r="A122" s="5">
        <v>20984</v>
      </c>
      <c r="B122" s="5" t="s">
        <v>138</v>
      </c>
      <c r="C122" s="6">
        <v>44325</v>
      </c>
      <c r="D122" s="7">
        <v>2021</v>
      </c>
      <c r="E122" s="5" t="s">
        <v>24</v>
      </c>
      <c r="G122" s="5" t="s">
        <v>376</v>
      </c>
      <c r="I122" s="5" t="s">
        <v>81</v>
      </c>
      <c r="J122" s="5" t="s">
        <v>95</v>
      </c>
      <c r="L122" s="5" t="s">
        <v>47</v>
      </c>
      <c r="M122" s="5" t="s">
        <v>31</v>
      </c>
      <c r="N122" s="5" t="s">
        <v>180</v>
      </c>
      <c r="O122" s="5" t="s">
        <v>27</v>
      </c>
      <c r="P122" s="5" t="s">
        <v>529</v>
      </c>
      <c r="Q122" s="5" t="s">
        <v>137</v>
      </c>
      <c r="R122" s="5" t="s">
        <v>659</v>
      </c>
      <c r="S122" s="5" t="s">
        <v>137</v>
      </c>
      <c r="T122" s="5" t="s">
        <v>655</v>
      </c>
      <c r="U122" s="5" t="s">
        <v>376</v>
      </c>
      <c r="V122" s="5" t="s">
        <v>376</v>
      </c>
      <c r="W122" s="5" t="s">
        <v>376</v>
      </c>
      <c r="Y122" s="5" t="s">
        <v>138</v>
      </c>
      <c r="Z122" s="5">
        <v>2507002000</v>
      </c>
      <c r="AA122" s="8">
        <v>902100</v>
      </c>
      <c r="AB122" s="8">
        <v>902100</v>
      </c>
      <c r="AC122" s="11">
        <f>AB122/1000</f>
        <v>902.1</v>
      </c>
      <c r="AD122" s="8">
        <v>27585.9</v>
      </c>
      <c r="AE122" s="11">
        <f>AD122/1000</f>
        <v>27.585900000000002</v>
      </c>
    </row>
    <row r="123" spans="1:31" x14ac:dyDescent="0.2">
      <c r="A123" s="5">
        <v>20994</v>
      </c>
      <c r="B123" s="5" t="s">
        <v>138</v>
      </c>
      <c r="C123" s="6">
        <v>44326</v>
      </c>
      <c r="D123" s="7">
        <v>2021</v>
      </c>
      <c r="E123" s="5" t="s">
        <v>24</v>
      </c>
      <c r="G123" s="5" t="s">
        <v>376</v>
      </c>
      <c r="I123" s="5" t="s">
        <v>81</v>
      </c>
      <c r="J123" s="5" t="s">
        <v>95</v>
      </c>
      <c r="L123" s="5" t="s">
        <v>47</v>
      </c>
      <c r="M123" s="5" t="s">
        <v>31</v>
      </c>
      <c r="N123" s="5" t="s">
        <v>180</v>
      </c>
      <c r="O123" s="5" t="s">
        <v>27</v>
      </c>
      <c r="P123" s="5" t="s">
        <v>529</v>
      </c>
      <c r="Q123" s="5" t="s">
        <v>137</v>
      </c>
      <c r="R123" s="5" t="s">
        <v>659</v>
      </c>
      <c r="S123" s="5" t="s">
        <v>137</v>
      </c>
      <c r="T123" s="5" t="s">
        <v>655</v>
      </c>
      <c r="U123" s="5" t="s">
        <v>376</v>
      </c>
      <c r="V123" s="5" t="s">
        <v>376</v>
      </c>
      <c r="W123" s="5" t="s">
        <v>376</v>
      </c>
      <c r="Y123" s="5" t="s">
        <v>138</v>
      </c>
      <c r="Z123" s="5">
        <v>2507002000</v>
      </c>
      <c r="AA123" s="8">
        <v>69000</v>
      </c>
      <c r="AB123" s="8">
        <v>69000</v>
      </c>
      <c r="AC123" s="11">
        <f>AB123/1000</f>
        <v>69</v>
      </c>
      <c r="AD123" s="8">
        <v>2116.04</v>
      </c>
      <c r="AE123" s="11">
        <f>AD123/1000</f>
        <v>2.1160399999999999</v>
      </c>
    </row>
    <row r="124" spans="1:31" x14ac:dyDescent="0.2">
      <c r="A124" s="5">
        <v>21410</v>
      </c>
      <c r="B124" s="5" t="s">
        <v>138</v>
      </c>
      <c r="C124" s="6">
        <v>44377</v>
      </c>
      <c r="D124" s="7">
        <v>2021</v>
      </c>
      <c r="E124" s="5" t="s">
        <v>38</v>
      </c>
      <c r="F124" s="5" t="s">
        <v>121</v>
      </c>
      <c r="G124" s="5" t="s">
        <v>527</v>
      </c>
      <c r="J124" s="5" t="s">
        <v>528</v>
      </c>
      <c r="K124" s="5" t="s">
        <v>546</v>
      </c>
      <c r="L124" s="5" t="s">
        <v>45</v>
      </c>
      <c r="M124" s="5" t="s">
        <v>180</v>
      </c>
      <c r="N124" s="5" t="s">
        <v>32</v>
      </c>
      <c r="O124" s="5" t="s">
        <v>36</v>
      </c>
      <c r="P124" s="5" t="s">
        <v>547</v>
      </c>
      <c r="Q124" s="5" t="s">
        <v>137</v>
      </c>
      <c r="R124" s="5" t="s">
        <v>659</v>
      </c>
      <c r="S124" s="5" t="s">
        <v>137</v>
      </c>
      <c r="U124" s="5" t="s">
        <v>537</v>
      </c>
      <c r="V124" s="5" t="s">
        <v>644</v>
      </c>
      <c r="W124" s="5" t="s">
        <v>644</v>
      </c>
      <c r="Y124" s="5" t="s">
        <v>138</v>
      </c>
      <c r="Z124" s="5">
        <v>2507002000</v>
      </c>
      <c r="AA124" s="8">
        <v>8.7200000000000006</v>
      </c>
      <c r="AB124" s="8">
        <v>5</v>
      </c>
      <c r="AC124" s="11">
        <f>AB124/1000</f>
        <v>5.0000000000000001E-3</v>
      </c>
      <c r="AD124" s="8">
        <v>20.420000000000002</v>
      </c>
      <c r="AE124" s="11">
        <f>AD124/1000</f>
        <v>2.0420000000000001E-2</v>
      </c>
    </row>
    <row r="125" spans="1:31" x14ac:dyDescent="0.2">
      <c r="A125" s="5">
        <v>21241</v>
      </c>
      <c r="B125" s="5" t="s">
        <v>138</v>
      </c>
      <c r="C125" s="6">
        <v>44354</v>
      </c>
      <c r="D125" s="7">
        <v>2021</v>
      </c>
      <c r="E125" s="5" t="s">
        <v>38</v>
      </c>
      <c r="F125" s="5" t="s">
        <v>243</v>
      </c>
      <c r="G125" s="5" t="s">
        <v>460</v>
      </c>
      <c r="J125" s="5" t="s">
        <v>535</v>
      </c>
      <c r="L125" s="5" t="s">
        <v>45</v>
      </c>
      <c r="M125" s="5" t="s">
        <v>180</v>
      </c>
      <c r="N125" s="5" t="s">
        <v>31</v>
      </c>
      <c r="O125" s="5" t="s">
        <v>27</v>
      </c>
      <c r="P125" s="5" t="s">
        <v>536</v>
      </c>
      <c r="Q125" s="5" t="s">
        <v>137</v>
      </c>
      <c r="R125" s="5" t="s">
        <v>659</v>
      </c>
      <c r="S125" s="5" t="s">
        <v>137</v>
      </c>
      <c r="U125" s="5" t="s">
        <v>537</v>
      </c>
      <c r="V125" s="5" t="s">
        <v>644</v>
      </c>
      <c r="W125" s="5" t="s">
        <v>644</v>
      </c>
      <c r="Y125" s="5" t="s">
        <v>138</v>
      </c>
      <c r="Z125" s="5">
        <v>2507002000</v>
      </c>
      <c r="AA125" s="8">
        <v>18864</v>
      </c>
      <c r="AB125" s="8">
        <v>18800</v>
      </c>
      <c r="AC125" s="11">
        <f>AB125/1000</f>
        <v>18.8</v>
      </c>
      <c r="AD125" s="8">
        <v>3207.22</v>
      </c>
      <c r="AE125" s="11">
        <f>AD125/1000</f>
        <v>3.20722</v>
      </c>
    </row>
    <row r="126" spans="1:31" x14ac:dyDescent="0.2">
      <c r="A126" s="5">
        <v>22435</v>
      </c>
      <c r="B126" s="5" t="s">
        <v>138</v>
      </c>
      <c r="C126" s="6">
        <v>44512</v>
      </c>
      <c r="D126" s="7">
        <v>2021</v>
      </c>
      <c r="E126" s="5" t="s">
        <v>38</v>
      </c>
      <c r="F126" s="5" t="s">
        <v>243</v>
      </c>
      <c r="G126" s="5" t="s">
        <v>460</v>
      </c>
      <c r="J126" s="5" t="s">
        <v>557</v>
      </c>
      <c r="K126" s="5" t="s">
        <v>558</v>
      </c>
      <c r="L126" s="5" t="s">
        <v>45</v>
      </c>
      <c r="M126" s="5" t="s">
        <v>180</v>
      </c>
      <c r="N126" s="5" t="s">
        <v>31</v>
      </c>
      <c r="P126" s="5" t="s">
        <v>536</v>
      </c>
      <c r="Q126" s="5" t="s">
        <v>137</v>
      </c>
      <c r="R126" s="5" t="s">
        <v>659</v>
      </c>
      <c r="S126" s="5" t="s">
        <v>137</v>
      </c>
      <c r="U126" s="5" t="s">
        <v>537</v>
      </c>
      <c r="V126" s="5" t="s">
        <v>644</v>
      </c>
      <c r="W126" s="5" t="s">
        <v>644</v>
      </c>
      <c r="Y126" s="5" t="s">
        <v>138</v>
      </c>
      <c r="Z126" s="5">
        <v>2507002000</v>
      </c>
      <c r="AA126" s="8">
        <v>19830</v>
      </c>
      <c r="AB126" s="8">
        <v>19800</v>
      </c>
      <c r="AC126" s="11">
        <f>AB126/1000</f>
        <v>19.8</v>
      </c>
      <c r="AD126" s="8">
        <v>4727.7700000000004</v>
      </c>
      <c r="AE126" s="11">
        <f>AD126/1000</f>
        <v>4.7277700000000005</v>
      </c>
    </row>
    <row r="127" spans="1:31" x14ac:dyDescent="0.2">
      <c r="A127" s="5">
        <v>22457</v>
      </c>
      <c r="B127" s="5" t="s">
        <v>138</v>
      </c>
      <c r="C127" s="6">
        <v>44515</v>
      </c>
      <c r="D127" s="7">
        <v>2021</v>
      </c>
      <c r="E127" s="5" t="s">
        <v>38</v>
      </c>
      <c r="F127" s="5" t="s">
        <v>559</v>
      </c>
      <c r="G127" s="5" t="s">
        <v>560</v>
      </c>
      <c r="J127" s="5" t="s">
        <v>561</v>
      </c>
      <c r="K127" s="5" t="s">
        <v>562</v>
      </c>
      <c r="L127" s="5" t="s">
        <v>45</v>
      </c>
      <c r="M127" s="5" t="s">
        <v>180</v>
      </c>
      <c r="N127" s="5" t="s">
        <v>31</v>
      </c>
      <c r="O127" s="5" t="s">
        <v>27</v>
      </c>
      <c r="P127" s="5" t="s">
        <v>563</v>
      </c>
      <c r="Q127" s="5" t="s">
        <v>137</v>
      </c>
      <c r="R127" s="5" t="s">
        <v>659</v>
      </c>
      <c r="S127" s="5" t="s">
        <v>137</v>
      </c>
      <c r="U127" s="5" t="s">
        <v>537</v>
      </c>
      <c r="V127" s="5" t="s">
        <v>644</v>
      </c>
      <c r="W127" s="5" t="s">
        <v>644</v>
      </c>
      <c r="Y127" s="5" t="s">
        <v>138</v>
      </c>
      <c r="Z127" s="5">
        <v>2507002000</v>
      </c>
      <c r="AA127" s="8">
        <v>1020</v>
      </c>
      <c r="AB127" s="8">
        <v>1000</v>
      </c>
      <c r="AC127" s="11">
        <f>AB127/1000</f>
        <v>1</v>
      </c>
      <c r="AD127" s="8">
        <v>807.67</v>
      </c>
      <c r="AE127" s="11">
        <f>AD127/1000</f>
        <v>0.80767</v>
      </c>
    </row>
    <row r="128" spans="1:31" x14ac:dyDescent="0.2">
      <c r="A128" s="5">
        <v>21768</v>
      </c>
      <c r="B128" s="5" t="s">
        <v>138</v>
      </c>
      <c r="C128" s="6">
        <v>44428</v>
      </c>
      <c r="D128" s="7">
        <v>2021</v>
      </c>
      <c r="E128" s="5" t="s">
        <v>38</v>
      </c>
      <c r="F128" s="5" t="s">
        <v>237</v>
      </c>
      <c r="G128" s="5" t="s">
        <v>509</v>
      </c>
      <c r="J128" s="5" t="s">
        <v>510</v>
      </c>
      <c r="K128" s="5" t="s">
        <v>554</v>
      </c>
      <c r="L128" s="5" t="s">
        <v>45</v>
      </c>
      <c r="M128" s="5" t="s">
        <v>180</v>
      </c>
      <c r="N128" s="5" t="s">
        <v>192</v>
      </c>
      <c r="O128" s="5" t="s">
        <v>25</v>
      </c>
      <c r="P128" s="5" t="s">
        <v>555</v>
      </c>
      <c r="Q128" s="5" t="s">
        <v>137</v>
      </c>
      <c r="R128" s="5" t="s">
        <v>659</v>
      </c>
      <c r="S128" s="5" t="s">
        <v>137</v>
      </c>
      <c r="U128" s="5" t="s">
        <v>537</v>
      </c>
      <c r="V128" s="5" t="s">
        <v>644</v>
      </c>
      <c r="W128" s="5" t="s">
        <v>644</v>
      </c>
      <c r="X128" s="5" t="s">
        <v>221</v>
      </c>
      <c r="Y128" s="5" t="s">
        <v>138</v>
      </c>
      <c r="Z128" s="5">
        <v>2507002000</v>
      </c>
      <c r="AA128" s="8">
        <v>2174.83</v>
      </c>
      <c r="AB128" s="8">
        <v>1177.0899999999999</v>
      </c>
      <c r="AC128" s="11">
        <f>AB128/1000</f>
        <v>1.17709</v>
      </c>
      <c r="AD128" s="8">
        <v>20636.61</v>
      </c>
      <c r="AE128" s="11">
        <f>AD128/1000</f>
        <v>20.636610000000001</v>
      </c>
    </row>
    <row r="129" spans="1:31" x14ac:dyDescent="0.2">
      <c r="A129" s="5">
        <v>22556</v>
      </c>
      <c r="B129" s="5" t="s">
        <v>138</v>
      </c>
      <c r="C129" s="6">
        <v>44531</v>
      </c>
      <c r="D129" s="7">
        <v>2021</v>
      </c>
      <c r="E129" s="5" t="s">
        <v>38</v>
      </c>
      <c r="F129" s="5" t="s">
        <v>564</v>
      </c>
      <c r="G129" s="5" t="s">
        <v>565</v>
      </c>
      <c r="J129" s="5" t="s">
        <v>566</v>
      </c>
      <c r="K129" s="5" t="s">
        <v>567</v>
      </c>
      <c r="L129" s="5" t="s">
        <v>45</v>
      </c>
      <c r="M129" s="5" t="s">
        <v>180</v>
      </c>
      <c r="N129" s="5" t="s">
        <v>191</v>
      </c>
      <c r="O129" s="5" t="s">
        <v>35</v>
      </c>
      <c r="P129" s="5" t="s">
        <v>568</v>
      </c>
      <c r="Q129" s="5" t="s">
        <v>137</v>
      </c>
      <c r="R129" s="5" t="s">
        <v>659</v>
      </c>
      <c r="S129" s="5" t="s">
        <v>137</v>
      </c>
      <c r="U129" s="5" t="s">
        <v>569</v>
      </c>
      <c r="V129" s="5" t="s">
        <v>644</v>
      </c>
      <c r="W129" s="5" t="s">
        <v>644</v>
      </c>
      <c r="X129" s="5" t="s">
        <v>537</v>
      </c>
      <c r="Y129" s="5" t="s">
        <v>138</v>
      </c>
      <c r="Z129" s="5">
        <v>2507002000</v>
      </c>
      <c r="AA129" s="8">
        <v>101</v>
      </c>
      <c r="AB129" s="8">
        <v>100</v>
      </c>
      <c r="AC129" s="11">
        <f>AB129/1000</f>
        <v>0.1</v>
      </c>
      <c r="AD129" s="8">
        <v>79.28</v>
      </c>
      <c r="AE129" s="11">
        <f>AD129/1000</f>
        <v>7.9280000000000003E-2</v>
      </c>
    </row>
    <row r="130" spans="1:31" x14ac:dyDescent="0.2">
      <c r="A130" s="5">
        <v>21618</v>
      </c>
      <c r="B130" s="5" t="s">
        <v>138</v>
      </c>
      <c r="C130" s="6">
        <v>44407</v>
      </c>
      <c r="D130" s="7">
        <v>2021</v>
      </c>
      <c r="E130" s="5" t="s">
        <v>38</v>
      </c>
      <c r="F130" s="5" t="s">
        <v>222</v>
      </c>
      <c r="G130" s="5" t="s">
        <v>453</v>
      </c>
      <c r="J130" s="5" t="s">
        <v>550</v>
      </c>
      <c r="K130" s="5" t="s">
        <v>551</v>
      </c>
      <c r="L130" s="5" t="s">
        <v>45</v>
      </c>
      <c r="M130" s="5" t="s">
        <v>180</v>
      </c>
      <c r="N130" s="5" t="s">
        <v>192</v>
      </c>
      <c r="O130" s="5" t="s">
        <v>27</v>
      </c>
      <c r="P130" s="5" t="s">
        <v>552</v>
      </c>
      <c r="Q130" s="5" t="s">
        <v>137</v>
      </c>
      <c r="R130" s="5" t="s">
        <v>659</v>
      </c>
      <c r="S130" s="5" t="s">
        <v>137</v>
      </c>
      <c r="U130" s="5" t="s">
        <v>453</v>
      </c>
      <c r="V130" s="5" t="s">
        <v>644</v>
      </c>
      <c r="W130" s="5" t="s">
        <v>644</v>
      </c>
      <c r="Y130" s="5" t="s">
        <v>138</v>
      </c>
      <c r="Z130" s="5">
        <v>2507002000</v>
      </c>
      <c r="AA130" s="8">
        <v>60900</v>
      </c>
      <c r="AB130" s="8">
        <v>60000</v>
      </c>
      <c r="AC130" s="11">
        <f>AB130/1000</f>
        <v>60</v>
      </c>
      <c r="AD130" s="8">
        <v>6226.23</v>
      </c>
      <c r="AE130" s="11">
        <f>AD130/1000</f>
        <v>6.2262299999999993</v>
      </c>
    </row>
    <row r="131" spans="1:31" x14ac:dyDescent="0.2">
      <c r="A131" s="5">
        <v>24218</v>
      </c>
      <c r="B131" s="5" t="s">
        <v>138</v>
      </c>
      <c r="C131" s="6">
        <v>44799</v>
      </c>
      <c r="D131" s="7">
        <v>2022</v>
      </c>
      <c r="E131" s="5" t="s">
        <v>24</v>
      </c>
      <c r="G131" s="5" t="s">
        <v>165</v>
      </c>
      <c r="H131" s="5" t="s">
        <v>166</v>
      </c>
      <c r="I131" s="5" t="s">
        <v>167</v>
      </c>
      <c r="J131" s="5" t="s">
        <v>168</v>
      </c>
      <c r="K131" s="5" t="s">
        <v>169</v>
      </c>
      <c r="L131" s="5" t="s">
        <v>51</v>
      </c>
      <c r="M131" s="5" t="s">
        <v>32</v>
      </c>
      <c r="N131" s="5" t="s">
        <v>180</v>
      </c>
      <c r="O131" s="5" t="s">
        <v>25</v>
      </c>
      <c r="P131" s="5" t="s">
        <v>595</v>
      </c>
      <c r="Q131" s="5" t="s">
        <v>137</v>
      </c>
      <c r="R131" s="5" t="s">
        <v>659</v>
      </c>
      <c r="S131" s="5" t="s">
        <v>137</v>
      </c>
      <c r="U131" s="5" t="s">
        <v>165</v>
      </c>
      <c r="V131" s="5" t="s">
        <v>165</v>
      </c>
      <c r="W131" s="5" t="s">
        <v>189</v>
      </c>
      <c r="X131" s="5" t="s">
        <v>170</v>
      </c>
      <c r="Y131" s="5" t="s">
        <v>138</v>
      </c>
      <c r="Z131" s="5">
        <v>2507002000</v>
      </c>
      <c r="AA131" s="8">
        <v>1.42</v>
      </c>
      <c r="AB131" s="8">
        <v>1</v>
      </c>
      <c r="AC131" s="11">
        <f>AB131/1000</f>
        <v>1E-3</v>
      </c>
      <c r="AD131" s="8">
        <v>36</v>
      </c>
      <c r="AE131" s="11">
        <f>AD131/1000</f>
        <v>3.5999999999999997E-2</v>
      </c>
    </row>
    <row r="132" spans="1:31" x14ac:dyDescent="0.2">
      <c r="A132" s="5">
        <v>24941</v>
      </c>
      <c r="B132" s="5" t="s">
        <v>138</v>
      </c>
      <c r="C132" s="6">
        <v>44914</v>
      </c>
      <c r="D132" s="7">
        <v>2022</v>
      </c>
      <c r="E132" s="5" t="s">
        <v>24</v>
      </c>
      <c r="G132" s="5" t="s">
        <v>607</v>
      </c>
      <c r="H132" s="5" t="s">
        <v>608</v>
      </c>
      <c r="I132" s="5" t="s">
        <v>84</v>
      </c>
      <c r="J132" s="5" t="s">
        <v>86</v>
      </c>
      <c r="K132" s="5" t="s">
        <v>156</v>
      </c>
      <c r="L132" s="5" t="s">
        <v>59</v>
      </c>
      <c r="M132" s="5" t="s">
        <v>183</v>
      </c>
      <c r="N132" s="5" t="s">
        <v>180</v>
      </c>
      <c r="O132" s="5" t="s">
        <v>35</v>
      </c>
      <c r="P132" s="5" t="s">
        <v>609</v>
      </c>
      <c r="Q132" s="5" t="s">
        <v>657</v>
      </c>
      <c r="R132" s="5" t="s">
        <v>659</v>
      </c>
      <c r="S132" s="5" t="s">
        <v>272</v>
      </c>
      <c r="U132" s="5" t="s">
        <v>607</v>
      </c>
      <c r="V132" s="5" t="s">
        <v>607</v>
      </c>
      <c r="W132" s="5" t="s">
        <v>189</v>
      </c>
      <c r="X132" s="5" t="s">
        <v>26</v>
      </c>
      <c r="Y132" s="5" t="s">
        <v>138</v>
      </c>
      <c r="Z132" s="5">
        <v>2507008000</v>
      </c>
      <c r="AA132" s="8">
        <v>20420</v>
      </c>
      <c r="AB132" s="8">
        <v>20200</v>
      </c>
      <c r="AC132" s="11">
        <f>AB132/1000</f>
        <v>20.2</v>
      </c>
      <c r="AD132" s="8">
        <v>15529.93</v>
      </c>
      <c r="AE132" s="11">
        <f>AD132/1000</f>
        <v>15.52993</v>
      </c>
    </row>
    <row r="133" spans="1:31" x14ac:dyDescent="0.2">
      <c r="A133" s="5">
        <v>24082</v>
      </c>
      <c r="B133" s="5" t="s">
        <v>138</v>
      </c>
      <c r="C133" s="6">
        <v>44776</v>
      </c>
      <c r="D133" s="7">
        <v>2022</v>
      </c>
      <c r="E133" s="5" t="s">
        <v>24</v>
      </c>
      <c r="G133" s="5" t="s">
        <v>161</v>
      </c>
      <c r="H133" s="5" t="s">
        <v>162</v>
      </c>
      <c r="I133" s="5" t="s">
        <v>85</v>
      </c>
      <c r="J133" s="5" t="s">
        <v>98</v>
      </c>
      <c r="K133" s="5" t="s">
        <v>163</v>
      </c>
      <c r="L133" s="5" t="s">
        <v>59</v>
      </c>
      <c r="M133" s="5" t="s">
        <v>203</v>
      </c>
      <c r="N133" s="5" t="s">
        <v>180</v>
      </c>
      <c r="O133" s="5" t="s">
        <v>34</v>
      </c>
      <c r="P133" s="5" t="s">
        <v>588</v>
      </c>
      <c r="Q133" s="5" t="s">
        <v>137</v>
      </c>
      <c r="R133" s="5" t="s">
        <v>659</v>
      </c>
      <c r="S133" s="5" t="s">
        <v>137</v>
      </c>
      <c r="U133" s="5" t="s">
        <v>164</v>
      </c>
      <c r="V133" s="5" t="s">
        <v>164</v>
      </c>
      <c r="W133" s="5" t="s">
        <v>189</v>
      </c>
      <c r="X133" s="5" t="s">
        <v>26</v>
      </c>
      <c r="Y133" s="5" t="s">
        <v>138</v>
      </c>
      <c r="Z133" s="5">
        <v>2507002000</v>
      </c>
      <c r="AA133" s="8">
        <v>4.0999999999999996</v>
      </c>
      <c r="AB133" s="8">
        <v>4</v>
      </c>
      <c r="AC133" s="11">
        <f>AB133/1000</f>
        <v>4.0000000000000001E-3</v>
      </c>
      <c r="AD133" s="8">
        <v>1.31</v>
      </c>
      <c r="AE133" s="11">
        <f>AD133/1000</f>
        <v>1.31E-3</v>
      </c>
    </row>
    <row r="134" spans="1:31" x14ac:dyDescent="0.2">
      <c r="A134" s="5">
        <v>23211</v>
      </c>
      <c r="B134" s="5" t="s">
        <v>138</v>
      </c>
      <c r="C134" s="6">
        <v>44631</v>
      </c>
      <c r="D134" s="7">
        <v>2022</v>
      </c>
      <c r="E134" s="5" t="s">
        <v>24</v>
      </c>
      <c r="G134" s="5" t="s">
        <v>102</v>
      </c>
      <c r="H134" s="5">
        <v>2</v>
      </c>
      <c r="I134" s="5" t="s">
        <v>157</v>
      </c>
      <c r="J134" s="5" t="s">
        <v>158</v>
      </c>
      <c r="K134" s="5">
        <v>1</v>
      </c>
      <c r="L134" s="5" t="s">
        <v>54</v>
      </c>
      <c r="M134" s="5" t="s">
        <v>188</v>
      </c>
      <c r="N134" s="5" t="s">
        <v>180</v>
      </c>
      <c r="O134" s="5" t="s">
        <v>35</v>
      </c>
      <c r="P134" s="5" t="s">
        <v>576</v>
      </c>
      <c r="Q134" s="5" t="s">
        <v>137</v>
      </c>
      <c r="R134" s="5" t="s">
        <v>659</v>
      </c>
      <c r="S134" s="5" t="s">
        <v>137</v>
      </c>
      <c r="U134" s="5" t="s">
        <v>103</v>
      </c>
      <c r="V134" s="5" t="s">
        <v>103</v>
      </c>
      <c r="W134" s="5" t="s">
        <v>189</v>
      </c>
      <c r="X134" s="5" t="s">
        <v>26</v>
      </c>
      <c r="Y134" s="5" t="s">
        <v>138</v>
      </c>
      <c r="Z134" s="5">
        <v>2507002000</v>
      </c>
      <c r="AA134" s="8">
        <v>150.78</v>
      </c>
      <c r="AB134" s="8">
        <v>150</v>
      </c>
      <c r="AC134" s="11">
        <f>AB134/1000</f>
        <v>0.15</v>
      </c>
      <c r="AD134" s="8">
        <v>861.27</v>
      </c>
      <c r="AE134" s="11">
        <f>AD134/1000</f>
        <v>0.86126999999999998</v>
      </c>
    </row>
    <row r="135" spans="1:31" x14ac:dyDescent="0.2">
      <c r="A135" s="5">
        <v>23100</v>
      </c>
      <c r="B135" s="5" t="s">
        <v>138</v>
      </c>
      <c r="C135" s="6">
        <v>44609</v>
      </c>
      <c r="D135" s="7">
        <v>2022</v>
      </c>
      <c r="E135" s="5" t="s">
        <v>24</v>
      </c>
      <c r="G135" s="5" t="s">
        <v>148</v>
      </c>
      <c r="H135" s="5" t="s">
        <v>143</v>
      </c>
      <c r="I135" s="5" t="s">
        <v>149</v>
      </c>
      <c r="J135" s="5" t="s">
        <v>150</v>
      </c>
      <c r="K135" s="5">
        <v>1</v>
      </c>
      <c r="L135" s="5" t="s">
        <v>49</v>
      </c>
      <c r="M135" s="5" t="s">
        <v>181</v>
      </c>
      <c r="N135" s="5" t="s">
        <v>180</v>
      </c>
      <c r="O135" s="5" t="s">
        <v>27</v>
      </c>
      <c r="P135" s="5" t="s">
        <v>541</v>
      </c>
      <c r="Q135" s="5" t="s">
        <v>137</v>
      </c>
      <c r="R135" s="5" t="s">
        <v>659</v>
      </c>
      <c r="S135" s="5" t="s">
        <v>137</v>
      </c>
      <c r="U135" s="5" t="s">
        <v>219</v>
      </c>
      <c r="V135" s="5" t="s">
        <v>370</v>
      </c>
      <c r="W135" s="5" t="s">
        <v>370</v>
      </c>
      <c r="X135" s="5" t="s">
        <v>26</v>
      </c>
      <c r="Y135" s="5" t="s">
        <v>138</v>
      </c>
      <c r="Z135" s="5">
        <v>2507002000</v>
      </c>
      <c r="AA135" s="8">
        <v>20280</v>
      </c>
      <c r="AB135" s="8">
        <v>20000</v>
      </c>
      <c r="AC135" s="11">
        <f>AB135/1000</f>
        <v>20</v>
      </c>
      <c r="AD135" s="8">
        <v>8469.86</v>
      </c>
      <c r="AE135" s="11">
        <f>AD135/1000</f>
        <v>8.4698600000000006</v>
      </c>
    </row>
    <row r="136" spans="1:31" x14ac:dyDescent="0.2">
      <c r="A136" s="5">
        <v>23360</v>
      </c>
      <c r="B136" s="5" t="s">
        <v>138</v>
      </c>
      <c r="C136" s="6">
        <v>44676</v>
      </c>
      <c r="D136" s="7">
        <v>2022</v>
      </c>
      <c r="E136" s="5" t="s">
        <v>24</v>
      </c>
      <c r="G136" s="5" t="s">
        <v>148</v>
      </c>
      <c r="H136" s="5" t="s">
        <v>570</v>
      </c>
      <c r="I136" s="5" t="s">
        <v>149</v>
      </c>
      <c r="J136" s="5" t="s">
        <v>150</v>
      </c>
      <c r="K136" s="5" t="s">
        <v>159</v>
      </c>
      <c r="L136" s="5" t="s">
        <v>49</v>
      </c>
      <c r="M136" s="5" t="s">
        <v>181</v>
      </c>
      <c r="N136" s="5" t="s">
        <v>180</v>
      </c>
      <c r="O136" s="5" t="s">
        <v>27</v>
      </c>
      <c r="P136" s="5" t="s">
        <v>541</v>
      </c>
      <c r="Q136" s="5" t="s">
        <v>137</v>
      </c>
      <c r="R136" s="5" t="s">
        <v>659</v>
      </c>
      <c r="S136" s="5" t="s">
        <v>137</v>
      </c>
      <c r="U136" s="5" t="s">
        <v>219</v>
      </c>
      <c r="V136" s="5" t="s">
        <v>370</v>
      </c>
      <c r="W136" s="5" t="s">
        <v>370</v>
      </c>
      <c r="X136" s="5" t="s">
        <v>26</v>
      </c>
      <c r="Y136" s="5" t="s">
        <v>138</v>
      </c>
      <c r="Z136" s="5">
        <v>2507002000</v>
      </c>
      <c r="AA136" s="8">
        <v>20240</v>
      </c>
      <c r="AB136" s="8">
        <v>20000</v>
      </c>
      <c r="AC136" s="11">
        <f>AB136/1000</f>
        <v>20</v>
      </c>
      <c r="AD136" s="8">
        <v>10799.9</v>
      </c>
      <c r="AE136" s="11">
        <f>AD136/1000</f>
        <v>10.799899999999999</v>
      </c>
    </row>
    <row r="137" spans="1:31" x14ac:dyDescent="0.2">
      <c r="A137" s="5">
        <v>24007</v>
      </c>
      <c r="B137" s="5" t="s">
        <v>138</v>
      </c>
      <c r="C137" s="6">
        <v>44765</v>
      </c>
      <c r="D137" s="7">
        <v>2022</v>
      </c>
      <c r="E137" s="5" t="s">
        <v>24</v>
      </c>
      <c r="G137" s="5" t="s">
        <v>74</v>
      </c>
      <c r="H137" s="5" t="s">
        <v>199</v>
      </c>
      <c r="I137" s="5" t="s">
        <v>107</v>
      </c>
      <c r="J137" s="5" t="s">
        <v>141</v>
      </c>
      <c r="K137" s="5" t="s">
        <v>198</v>
      </c>
      <c r="L137" s="5" t="s">
        <v>59</v>
      </c>
      <c r="M137" s="5" t="s">
        <v>31</v>
      </c>
      <c r="N137" s="5" t="s">
        <v>180</v>
      </c>
      <c r="O137" s="5" t="s">
        <v>33</v>
      </c>
      <c r="P137" s="5" t="s">
        <v>587</v>
      </c>
      <c r="Q137" s="5" t="s">
        <v>137</v>
      </c>
      <c r="R137" s="5" t="s">
        <v>659</v>
      </c>
      <c r="S137" s="5" t="s">
        <v>137</v>
      </c>
      <c r="U137" s="5" t="s">
        <v>370</v>
      </c>
      <c r="V137" s="5" t="s">
        <v>370</v>
      </c>
      <c r="W137" s="5" t="s">
        <v>370</v>
      </c>
      <c r="X137" s="5" t="s">
        <v>26</v>
      </c>
      <c r="Y137" s="5" t="s">
        <v>138</v>
      </c>
      <c r="Z137" s="5">
        <v>2507002000</v>
      </c>
      <c r="AA137" s="8">
        <v>20620</v>
      </c>
      <c r="AB137" s="8">
        <v>20580</v>
      </c>
      <c r="AC137" s="11">
        <f>AB137/1000</f>
        <v>20.58</v>
      </c>
      <c r="AD137" s="8">
        <v>6517.9</v>
      </c>
      <c r="AE137" s="11">
        <f>AD137/1000</f>
        <v>6.5179</v>
      </c>
    </row>
    <row r="138" spans="1:31" x14ac:dyDescent="0.2">
      <c r="A138" s="5">
        <v>24045</v>
      </c>
      <c r="B138" s="5" t="s">
        <v>138</v>
      </c>
      <c r="C138" s="6">
        <v>44771</v>
      </c>
      <c r="D138" s="7">
        <v>2022</v>
      </c>
      <c r="E138" s="5" t="s">
        <v>24</v>
      </c>
      <c r="G138" s="5" t="s">
        <v>74</v>
      </c>
      <c r="H138" s="5" t="s">
        <v>199</v>
      </c>
      <c r="I138" s="5" t="s">
        <v>107</v>
      </c>
      <c r="J138" s="5" t="s">
        <v>141</v>
      </c>
      <c r="K138" s="5" t="s">
        <v>198</v>
      </c>
      <c r="L138" s="5" t="s">
        <v>59</v>
      </c>
      <c r="M138" s="5" t="s">
        <v>31</v>
      </c>
      <c r="N138" s="5" t="s">
        <v>180</v>
      </c>
      <c r="O138" s="5" t="s">
        <v>33</v>
      </c>
      <c r="P138" s="5" t="s">
        <v>587</v>
      </c>
      <c r="Q138" s="5" t="s">
        <v>137</v>
      </c>
      <c r="R138" s="5" t="s">
        <v>659</v>
      </c>
      <c r="S138" s="5" t="s">
        <v>137</v>
      </c>
      <c r="U138" s="5" t="s">
        <v>370</v>
      </c>
      <c r="V138" s="5" t="s">
        <v>370</v>
      </c>
      <c r="W138" s="5" t="s">
        <v>370</v>
      </c>
      <c r="X138" s="5" t="s">
        <v>26</v>
      </c>
      <c r="Y138" s="5" t="s">
        <v>138</v>
      </c>
      <c r="Z138" s="5">
        <v>2507002000</v>
      </c>
      <c r="AA138" s="8">
        <v>20540</v>
      </c>
      <c r="AB138" s="8">
        <v>20500</v>
      </c>
      <c r="AC138" s="11">
        <f>AB138/1000</f>
        <v>20.5</v>
      </c>
      <c r="AD138" s="8">
        <v>6189.37</v>
      </c>
      <c r="AE138" s="11">
        <f>AD138/1000</f>
        <v>6.1893700000000003</v>
      </c>
    </row>
    <row r="139" spans="1:31" x14ac:dyDescent="0.2">
      <c r="A139" s="5">
        <v>24046</v>
      </c>
      <c r="B139" s="5" t="s">
        <v>138</v>
      </c>
      <c r="C139" s="6">
        <v>44771</v>
      </c>
      <c r="D139" s="7">
        <v>2022</v>
      </c>
      <c r="E139" s="5" t="s">
        <v>24</v>
      </c>
      <c r="G139" s="5" t="s">
        <v>74</v>
      </c>
      <c r="H139" s="5" t="s">
        <v>199</v>
      </c>
      <c r="I139" s="5" t="s">
        <v>107</v>
      </c>
      <c r="J139" s="5" t="s">
        <v>141</v>
      </c>
      <c r="K139" s="5" t="s">
        <v>198</v>
      </c>
      <c r="L139" s="5" t="s">
        <v>59</v>
      </c>
      <c r="M139" s="5" t="s">
        <v>31</v>
      </c>
      <c r="N139" s="5" t="s">
        <v>180</v>
      </c>
      <c r="O139" s="5" t="s">
        <v>33</v>
      </c>
      <c r="P139" s="5" t="s">
        <v>587</v>
      </c>
      <c r="Q139" s="5" t="s">
        <v>137</v>
      </c>
      <c r="R139" s="5" t="s">
        <v>659</v>
      </c>
      <c r="S139" s="5" t="s">
        <v>137</v>
      </c>
      <c r="U139" s="5" t="s">
        <v>370</v>
      </c>
      <c r="V139" s="5" t="s">
        <v>370</v>
      </c>
      <c r="W139" s="5" t="s">
        <v>370</v>
      </c>
      <c r="X139" s="5" t="s">
        <v>26</v>
      </c>
      <c r="Y139" s="5" t="s">
        <v>138</v>
      </c>
      <c r="Z139" s="5">
        <v>2507002000</v>
      </c>
      <c r="AA139" s="8">
        <v>20640</v>
      </c>
      <c r="AB139" s="8">
        <v>20600</v>
      </c>
      <c r="AC139" s="11">
        <f>AB139/1000</f>
        <v>20.6</v>
      </c>
      <c r="AD139" s="8">
        <v>6219.56</v>
      </c>
      <c r="AE139" s="11">
        <f>AD139/1000</f>
        <v>6.2195600000000004</v>
      </c>
    </row>
    <row r="140" spans="1:31" x14ac:dyDescent="0.2">
      <c r="A140" s="5">
        <v>24056</v>
      </c>
      <c r="B140" s="5" t="s">
        <v>138</v>
      </c>
      <c r="C140" s="6">
        <v>44772</v>
      </c>
      <c r="D140" s="7">
        <v>2022</v>
      </c>
      <c r="E140" s="5" t="s">
        <v>24</v>
      </c>
      <c r="G140" s="5" t="s">
        <v>74</v>
      </c>
      <c r="H140" s="5" t="s">
        <v>199</v>
      </c>
      <c r="I140" s="5" t="s">
        <v>107</v>
      </c>
      <c r="J140" s="5" t="s">
        <v>141</v>
      </c>
      <c r="K140" s="5" t="s">
        <v>198</v>
      </c>
      <c r="L140" s="5" t="s">
        <v>59</v>
      </c>
      <c r="M140" s="5" t="s">
        <v>31</v>
      </c>
      <c r="N140" s="5" t="s">
        <v>180</v>
      </c>
      <c r="O140" s="5" t="s">
        <v>33</v>
      </c>
      <c r="P140" s="5" t="s">
        <v>587</v>
      </c>
      <c r="Q140" s="5" t="s">
        <v>137</v>
      </c>
      <c r="R140" s="5" t="s">
        <v>659</v>
      </c>
      <c r="S140" s="5" t="s">
        <v>137</v>
      </c>
      <c r="U140" s="5" t="s">
        <v>370</v>
      </c>
      <c r="V140" s="5" t="s">
        <v>370</v>
      </c>
      <c r="W140" s="5" t="s">
        <v>370</v>
      </c>
      <c r="X140" s="5" t="s">
        <v>26</v>
      </c>
      <c r="Y140" s="5" t="s">
        <v>138</v>
      </c>
      <c r="Z140" s="5">
        <v>2507002000</v>
      </c>
      <c r="AA140" s="8">
        <v>20800</v>
      </c>
      <c r="AB140" s="8">
        <v>20760</v>
      </c>
      <c r="AC140" s="11">
        <f>AB140/1000</f>
        <v>20.76</v>
      </c>
      <c r="AD140" s="8">
        <v>6154.7</v>
      </c>
      <c r="AE140" s="11">
        <f>AD140/1000</f>
        <v>6.1547000000000001</v>
      </c>
    </row>
    <row r="141" spans="1:31" x14ac:dyDescent="0.2">
      <c r="A141" s="5">
        <v>24057</v>
      </c>
      <c r="B141" s="5" t="s">
        <v>138</v>
      </c>
      <c r="C141" s="6">
        <v>44772</v>
      </c>
      <c r="D141" s="7">
        <v>2022</v>
      </c>
      <c r="E141" s="5" t="s">
        <v>24</v>
      </c>
      <c r="G141" s="5" t="s">
        <v>74</v>
      </c>
      <c r="H141" s="5" t="s">
        <v>199</v>
      </c>
      <c r="I141" s="5" t="s">
        <v>107</v>
      </c>
      <c r="J141" s="5" t="s">
        <v>141</v>
      </c>
      <c r="K141" s="5" t="s">
        <v>198</v>
      </c>
      <c r="L141" s="5" t="s">
        <v>59</v>
      </c>
      <c r="M141" s="5" t="s">
        <v>31</v>
      </c>
      <c r="N141" s="5" t="s">
        <v>180</v>
      </c>
      <c r="O141" s="5" t="s">
        <v>33</v>
      </c>
      <c r="P141" s="5" t="s">
        <v>587</v>
      </c>
      <c r="Q141" s="5" t="s">
        <v>137</v>
      </c>
      <c r="R141" s="5" t="s">
        <v>659</v>
      </c>
      <c r="S141" s="5" t="s">
        <v>137</v>
      </c>
      <c r="U141" s="5" t="s">
        <v>370</v>
      </c>
      <c r="V141" s="5" t="s">
        <v>370</v>
      </c>
      <c r="W141" s="5" t="s">
        <v>370</v>
      </c>
      <c r="X141" s="5" t="s">
        <v>26</v>
      </c>
      <c r="Y141" s="5" t="s">
        <v>138</v>
      </c>
      <c r="Z141" s="5">
        <v>2507002000</v>
      </c>
      <c r="AA141" s="8">
        <v>20640</v>
      </c>
      <c r="AB141" s="8">
        <v>20600</v>
      </c>
      <c r="AC141" s="11">
        <f>AB141/1000</f>
        <v>20.6</v>
      </c>
      <c r="AD141" s="8">
        <v>6107.26</v>
      </c>
      <c r="AE141" s="11">
        <f>AD141/1000</f>
        <v>6.1072600000000001</v>
      </c>
    </row>
    <row r="142" spans="1:31" x14ac:dyDescent="0.2">
      <c r="A142" s="5">
        <v>24100</v>
      </c>
      <c r="B142" s="5" t="s">
        <v>138</v>
      </c>
      <c r="C142" s="6">
        <v>44780</v>
      </c>
      <c r="D142" s="7">
        <v>2022</v>
      </c>
      <c r="E142" s="5" t="s">
        <v>24</v>
      </c>
      <c r="G142" s="5" t="s">
        <v>74</v>
      </c>
      <c r="H142" s="5" t="s">
        <v>199</v>
      </c>
      <c r="I142" s="5" t="s">
        <v>107</v>
      </c>
      <c r="J142" s="5" t="s">
        <v>141</v>
      </c>
      <c r="K142" s="5" t="s">
        <v>198</v>
      </c>
      <c r="L142" s="5" t="s">
        <v>59</v>
      </c>
      <c r="M142" s="5" t="s">
        <v>31</v>
      </c>
      <c r="N142" s="5" t="s">
        <v>180</v>
      </c>
      <c r="O142" s="5" t="s">
        <v>33</v>
      </c>
      <c r="P142" s="5" t="s">
        <v>587</v>
      </c>
      <c r="Q142" s="5" t="s">
        <v>137</v>
      </c>
      <c r="R142" s="5" t="s">
        <v>659</v>
      </c>
      <c r="S142" s="5" t="s">
        <v>137</v>
      </c>
      <c r="U142" s="5" t="s">
        <v>370</v>
      </c>
      <c r="V142" s="5" t="s">
        <v>370</v>
      </c>
      <c r="W142" s="5" t="s">
        <v>370</v>
      </c>
      <c r="X142" s="5" t="s">
        <v>26</v>
      </c>
      <c r="Y142" s="5" t="s">
        <v>138</v>
      </c>
      <c r="Z142" s="5">
        <v>2507002000</v>
      </c>
      <c r="AA142" s="8">
        <v>20500</v>
      </c>
      <c r="AB142" s="8">
        <v>20460</v>
      </c>
      <c r="AC142" s="11">
        <f>AB142/1000</f>
        <v>20.46</v>
      </c>
      <c r="AD142" s="8">
        <v>6160.25</v>
      </c>
      <c r="AE142" s="11">
        <f>AD142/1000</f>
        <v>6.1602499999999996</v>
      </c>
    </row>
    <row r="143" spans="1:31" x14ac:dyDescent="0.2">
      <c r="A143" s="5">
        <v>24138</v>
      </c>
      <c r="B143" s="5" t="s">
        <v>138</v>
      </c>
      <c r="C143" s="6">
        <v>44785</v>
      </c>
      <c r="D143" s="7">
        <v>2022</v>
      </c>
      <c r="E143" s="5" t="s">
        <v>24</v>
      </c>
      <c r="G143" s="5" t="s">
        <v>74</v>
      </c>
      <c r="H143" s="5" t="s">
        <v>199</v>
      </c>
      <c r="I143" s="5" t="s">
        <v>107</v>
      </c>
      <c r="J143" s="5" t="s">
        <v>141</v>
      </c>
      <c r="K143" s="5" t="s">
        <v>198</v>
      </c>
      <c r="L143" s="5" t="s">
        <v>59</v>
      </c>
      <c r="M143" s="5" t="s">
        <v>31</v>
      </c>
      <c r="N143" s="5" t="s">
        <v>180</v>
      </c>
      <c r="O143" s="5" t="s">
        <v>33</v>
      </c>
      <c r="P143" s="5" t="s">
        <v>587</v>
      </c>
      <c r="Q143" s="5" t="s">
        <v>137</v>
      </c>
      <c r="R143" s="5" t="s">
        <v>659</v>
      </c>
      <c r="S143" s="5" t="s">
        <v>137</v>
      </c>
      <c r="U143" s="5" t="s">
        <v>370</v>
      </c>
      <c r="V143" s="5" t="s">
        <v>370</v>
      </c>
      <c r="W143" s="5" t="s">
        <v>370</v>
      </c>
      <c r="X143" s="5" t="s">
        <v>26</v>
      </c>
      <c r="Y143" s="5" t="s">
        <v>138</v>
      </c>
      <c r="Z143" s="5">
        <v>2507002000</v>
      </c>
      <c r="AA143" s="8">
        <v>19680</v>
      </c>
      <c r="AB143" s="8">
        <v>19642</v>
      </c>
      <c r="AC143" s="11">
        <f>AB143/1000</f>
        <v>19.641999999999999</v>
      </c>
      <c r="AD143" s="8">
        <v>8443.32</v>
      </c>
      <c r="AE143" s="11">
        <f>AD143/1000</f>
        <v>8.4433199999999999</v>
      </c>
    </row>
    <row r="144" spans="1:31" x14ac:dyDescent="0.2">
      <c r="A144" s="5">
        <v>24139</v>
      </c>
      <c r="B144" s="5" t="s">
        <v>138</v>
      </c>
      <c r="C144" s="6">
        <v>44785</v>
      </c>
      <c r="D144" s="7">
        <v>2022</v>
      </c>
      <c r="E144" s="5" t="s">
        <v>24</v>
      </c>
      <c r="G144" s="5" t="s">
        <v>74</v>
      </c>
      <c r="H144" s="5" t="s">
        <v>199</v>
      </c>
      <c r="I144" s="5" t="s">
        <v>107</v>
      </c>
      <c r="J144" s="5" t="s">
        <v>141</v>
      </c>
      <c r="K144" s="5" t="s">
        <v>198</v>
      </c>
      <c r="L144" s="5" t="s">
        <v>59</v>
      </c>
      <c r="M144" s="5" t="s">
        <v>31</v>
      </c>
      <c r="N144" s="5" t="s">
        <v>180</v>
      </c>
      <c r="O144" s="5" t="s">
        <v>33</v>
      </c>
      <c r="P144" s="5" t="s">
        <v>587</v>
      </c>
      <c r="Q144" s="5" t="s">
        <v>137</v>
      </c>
      <c r="R144" s="5" t="s">
        <v>659</v>
      </c>
      <c r="S144" s="5" t="s">
        <v>137</v>
      </c>
      <c r="U144" s="5" t="s">
        <v>370</v>
      </c>
      <c r="V144" s="5" t="s">
        <v>370</v>
      </c>
      <c r="W144" s="5" t="s">
        <v>370</v>
      </c>
      <c r="X144" s="5" t="s">
        <v>26</v>
      </c>
      <c r="Y144" s="5" t="s">
        <v>138</v>
      </c>
      <c r="Z144" s="5">
        <v>2507002000</v>
      </c>
      <c r="AA144" s="8">
        <v>20700</v>
      </c>
      <c r="AB144" s="8">
        <v>20660</v>
      </c>
      <c r="AC144" s="11">
        <f>AB144/1000</f>
        <v>20.66</v>
      </c>
      <c r="AD144" s="8">
        <v>8880.91</v>
      </c>
      <c r="AE144" s="11">
        <f>AD144/1000</f>
        <v>8.8809100000000001</v>
      </c>
    </row>
    <row r="145" spans="1:31" x14ac:dyDescent="0.2">
      <c r="A145" s="5">
        <v>24140</v>
      </c>
      <c r="B145" s="5" t="s">
        <v>138</v>
      </c>
      <c r="C145" s="6">
        <v>44785</v>
      </c>
      <c r="D145" s="7">
        <v>2022</v>
      </c>
      <c r="E145" s="5" t="s">
        <v>24</v>
      </c>
      <c r="G145" s="5" t="s">
        <v>74</v>
      </c>
      <c r="H145" s="5" t="s">
        <v>199</v>
      </c>
      <c r="I145" s="5" t="s">
        <v>107</v>
      </c>
      <c r="J145" s="5" t="s">
        <v>141</v>
      </c>
      <c r="K145" s="5" t="s">
        <v>198</v>
      </c>
      <c r="L145" s="5" t="s">
        <v>59</v>
      </c>
      <c r="M145" s="5" t="s">
        <v>31</v>
      </c>
      <c r="N145" s="5" t="s">
        <v>180</v>
      </c>
      <c r="O145" s="5" t="s">
        <v>33</v>
      </c>
      <c r="P145" s="5" t="s">
        <v>587</v>
      </c>
      <c r="Q145" s="5" t="s">
        <v>137</v>
      </c>
      <c r="R145" s="5" t="s">
        <v>659</v>
      </c>
      <c r="S145" s="5" t="s">
        <v>137</v>
      </c>
      <c r="U145" s="5" t="s">
        <v>370</v>
      </c>
      <c r="V145" s="5" t="s">
        <v>370</v>
      </c>
      <c r="W145" s="5" t="s">
        <v>370</v>
      </c>
      <c r="X145" s="5" t="s">
        <v>26</v>
      </c>
      <c r="Y145" s="5" t="s">
        <v>138</v>
      </c>
      <c r="Z145" s="5">
        <v>2507002000</v>
      </c>
      <c r="AA145" s="8">
        <v>20300</v>
      </c>
      <c r="AB145" s="8">
        <v>20260</v>
      </c>
      <c r="AC145" s="11">
        <f>AB145/1000</f>
        <v>20.260000000000002</v>
      </c>
      <c r="AD145" s="8">
        <v>8708.9699999999993</v>
      </c>
      <c r="AE145" s="11">
        <f>AD145/1000</f>
        <v>8.708969999999999</v>
      </c>
    </row>
    <row r="146" spans="1:31" x14ac:dyDescent="0.2">
      <c r="A146" s="5">
        <v>23147</v>
      </c>
      <c r="B146" s="5" t="s">
        <v>138</v>
      </c>
      <c r="C146" s="6">
        <v>44617</v>
      </c>
      <c r="D146" s="7">
        <v>2022</v>
      </c>
      <c r="E146" s="5" t="s">
        <v>38</v>
      </c>
      <c r="F146" s="5" t="s">
        <v>61</v>
      </c>
      <c r="G146" s="5" t="s">
        <v>480</v>
      </c>
      <c r="J146" s="5" t="s">
        <v>44</v>
      </c>
      <c r="K146" s="5" t="s">
        <v>63</v>
      </c>
      <c r="L146" s="5" t="s">
        <v>45</v>
      </c>
      <c r="M146" s="5" t="s">
        <v>185</v>
      </c>
      <c r="N146" s="5" t="s">
        <v>186</v>
      </c>
      <c r="O146" s="5" t="s">
        <v>33</v>
      </c>
      <c r="P146" s="5" t="s">
        <v>137</v>
      </c>
      <c r="Q146" s="5" t="s">
        <v>137</v>
      </c>
      <c r="R146" s="5" t="s">
        <v>659</v>
      </c>
      <c r="S146" s="5" t="s">
        <v>137</v>
      </c>
      <c r="U146" s="5" t="s">
        <v>253</v>
      </c>
      <c r="V146" s="5" t="s">
        <v>253</v>
      </c>
      <c r="W146" s="5" t="s">
        <v>189</v>
      </c>
      <c r="X146" s="5" t="s">
        <v>26</v>
      </c>
      <c r="Y146" s="5" t="s">
        <v>138</v>
      </c>
      <c r="Z146" s="5">
        <v>2507002000</v>
      </c>
      <c r="AA146" s="8">
        <v>312.77999999999997</v>
      </c>
      <c r="AB146" s="8">
        <v>307.98</v>
      </c>
      <c r="AC146" s="11">
        <f>AB146/1000</f>
        <v>0.30798000000000003</v>
      </c>
      <c r="AD146" s="8">
        <v>4205.1400000000003</v>
      </c>
      <c r="AE146" s="11">
        <f>AD146/1000</f>
        <v>4.2051400000000001</v>
      </c>
    </row>
    <row r="147" spans="1:31" x14ac:dyDescent="0.2">
      <c r="A147" s="5">
        <v>24846</v>
      </c>
      <c r="B147" s="5" t="s">
        <v>138</v>
      </c>
      <c r="C147" s="6">
        <v>44896</v>
      </c>
      <c r="D147" s="7">
        <v>2022</v>
      </c>
      <c r="E147" s="5" t="s">
        <v>38</v>
      </c>
      <c r="F147" s="5" t="s">
        <v>175</v>
      </c>
      <c r="G147" s="5" t="s">
        <v>176</v>
      </c>
      <c r="J147" s="5" t="s">
        <v>602</v>
      </c>
      <c r="K147" s="5" t="s">
        <v>603</v>
      </c>
      <c r="L147" s="5" t="s">
        <v>45</v>
      </c>
      <c r="M147" s="5" t="s">
        <v>200</v>
      </c>
      <c r="N147" s="5" t="s">
        <v>190</v>
      </c>
      <c r="O147" s="5" t="s">
        <v>36</v>
      </c>
      <c r="P147" s="5" t="s">
        <v>604</v>
      </c>
      <c r="Q147" s="5" t="s">
        <v>137</v>
      </c>
      <c r="R147" s="5" t="s">
        <v>659</v>
      </c>
      <c r="S147" s="5" t="s">
        <v>272</v>
      </c>
      <c r="U147" s="5" t="s">
        <v>89</v>
      </c>
      <c r="V147" s="5" t="s">
        <v>89</v>
      </c>
      <c r="W147" s="5" t="s">
        <v>89</v>
      </c>
      <c r="X147" s="5" t="s">
        <v>26</v>
      </c>
      <c r="Y147" s="5" t="s">
        <v>138</v>
      </c>
      <c r="Z147" s="5">
        <v>2507002000</v>
      </c>
      <c r="AA147" s="8">
        <v>99</v>
      </c>
      <c r="AB147" s="8">
        <v>75</v>
      </c>
      <c r="AC147" s="11">
        <f>AB147/1000</f>
        <v>7.4999999999999997E-2</v>
      </c>
      <c r="AD147" s="8">
        <v>727.8</v>
      </c>
      <c r="AE147" s="11">
        <f>AD147/1000</f>
        <v>0.7278</v>
      </c>
    </row>
    <row r="148" spans="1:31" x14ac:dyDescent="0.2">
      <c r="A148" s="5">
        <v>23885</v>
      </c>
      <c r="B148" s="5" t="s">
        <v>138</v>
      </c>
      <c r="C148" s="6">
        <v>44749</v>
      </c>
      <c r="D148" s="7">
        <v>2022</v>
      </c>
      <c r="E148" s="5" t="s">
        <v>38</v>
      </c>
      <c r="F148" s="5" t="s">
        <v>581</v>
      </c>
      <c r="G148" s="5" t="s">
        <v>582</v>
      </c>
      <c r="J148" s="5" t="s">
        <v>583</v>
      </c>
      <c r="K148" s="5" t="s">
        <v>584</v>
      </c>
      <c r="L148" s="5" t="s">
        <v>45</v>
      </c>
      <c r="M148" s="5" t="s">
        <v>188</v>
      </c>
      <c r="N148" s="5" t="s">
        <v>191</v>
      </c>
      <c r="O148" s="5" t="s">
        <v>33</v>
      </c>
      <c r="P148" s="5" t="s">
        <v>585</v>
      </c>
      <c r="Q148" s="5" t="s">
        <v>137</v>
      </c>
      <c r="R148" s="5" t="s">
        <v>659</v>
      </c>
      <c r="S148" s="5" t="s">
        <v>137</v>
      </c>
      <c r="U148" s="5" t="s">
        <v>136</v>
      </c>
      <c r="V148" s="5" t="s">
        <v>89</v>
      </c>
      <c r="W148" s="5" t="s">
        <v>89</v>
      </c>
      <c r="X148" s="5" t="s">
        <v>206</v>
      </c>
      <c r="Y148" s="5" t="s">
        <v>138</v>
      </c>
      <c r="Z148" s="5">
        <v>2507002000</v>
      </c>
      <c r="AA148" s="8">
        <v>2</v>
      </c>
      <c r="AB148" s="8">
        <v>2</v>
      </c>
      <c r="AC148" s="11">
        <f>AB148/1000</f>
        <v>2E-3</v>
      </c>
      <c r="AD148" s="8">
        <v>2.0499999999999998</v>
      </c>
      <c r="AE148" s="11">
        <f>AD148/1000</f>
        <v>2.0499999999999997E-3</v>
      </c>
    </row>
    <row r="149" spans="1:31" x14ac:dyDescent="0.2">
      <c r="A149" s="5">
        <v>24453</v>
      </c>
      <c r="B149" s="5" t="s">
        <v>138</v>
      </c>
      <c r="C149" s="6">
        <v>44838</v>
      </c>
      <c r="D149" s="7">
        <v>2022</v>
      </c>
      <c r="E149" s="5" t="s">
        <v>38</v>
      </c>
      <c r="F149" s="5" t="s">
        <v>596</v>
      </c>
      <c r="G149" s="5" t="s">
        <v>597</v>
      </c>
      <c r="J149" s="5" t="s">
        <v>598</v>
      </c>
      <c r="K149" s="5" t="s">
        <v>599</v>
      </c>
      <c r="L149" s="5" t="s">
        <v>45</v>
      </c>
      <c r="M149" s="5" t="s">
        <v>180</v>
      </c>
      <c r="N149" s="5" t="s">
        <v>182</v>
      </c>
      <c r="O149" s="5" t="s">
        <v>27</v>
      </c>
      <c r="P149" s="5" t="s">
        <v>600</v>
      </c>
      <c r="Q149" s="5" t="s">
        <v>137</v>
      </c>
      <c r="R149" s="5" t="s">
        <v>659</v>
      </c>
      <c r="S149" s="5" t="s">
        <v>137</v>
      </c>
      <c r="U149" s="5" t="s">
        <v>601</v>
      </c>
      <c r="V149" s="5" t="s">
        <v>601</v>
      </c>
      <c r="W149" s="5" t="s">
        <v>189</v>
      </c>
      <c r="X149" s="5" t="s">
        <v>26</v>
      </c>
      <c r="Y149" s="5" t="s">
        <v>138</v>
      </c>
      <c r="Z149" s="5">
        <v>2507002000</v>
      </c>
      <c r="AA149" s="8">
        <v>9</v>
      </c>
      <c r="AB149" s="8">
        <v>8</v>
      </c>
      <c r="AC149" s="11">
        <f>AB149/1000</f>
        <v>8.0000000000000002E-3</v>
      </c>
      <c r="AD149" s="8">
        <v>2.94</v>
      </c>
      <c r="AE149" s="11">
        <f>AD149/1000</f>
        <v>2.9399999999999999E-3</v>
      </c>
    </row>
    <row r="150" spans="1:31" x14ac:dyDescent="0.2">
      <c r="A150" s="5">
        <v>24966</v>
      </c>
      <c r="B150" s="5" t="s">
        <v>138</v>
      </c>
      <c r="C150" s="6">
        <v>44918</v>
      </c>
      <c r="D150" s="7">
        <v>2022</v>
      </c>
      <c r="E150" s="5" t="s">
        <v>38</v>
      </c>
      <c r="F150" s="5" t="s">
        <v>610</v>
      </c>
      <c r="G150" s="5" t="s">
        <v>611</v>
      </c>
      <c r="J150" s="5" t="s">
        <v>612</v>
      </c>
      <c r="K150" s="5" t="s">
        <v>613</v>
      </c>
      <c r="L150" s="5" t="s">
        <v>45</v>
      </c>
      <c r="M150" s="5" t="s">
        <v>180</v>
      </c>
      <c r="N150" s="5" t="s">
        <v>192</v>
      </c>
      <c r="O150" s="5" t="s">
        <v>25</v>
      </c>
      <c r="P150" s="5" t="s">
        <v>614</v>
      </c>
      <c r="Q150" s="5" t="s">
        <v>137</v>
      </c>
      <c r="R150" s="5" t="s">
        <v>659</v>
      </c>
      <c r="S150" s="5" t="s">
        <v>137</v>
      </c>
      <c r="U150" s="5" t="s">
        <v>537</v>
      </c>
      <c r="V150" s="5" t="s">
        <v>644</v>
      </c>
      <c r="W150" s="5" t="s">
        <v>644</v>
      </c>
      <c r="X150" s="5" t="s">
        <v>26</v>
      </c>
      <c r="Y150" s="5" t="s">
        <v>138</v>
      </c>
      <c r="Z150" s="5">
        <v>2507002000</v>
      </c>
      <c r="AA150" s="8">
        <v>3.38</v>
      </c>
      <c r="AB150" s="8">
        <v>3</v>
      </c>
      <c r="AC150" s="11">
        <f>AB150/1000</f>
        <v>3.0000000000000001E-3</v>
      </c>
      <c r="AD150" s="8">
        <v>6</v>
      </c>
      <c r="AE150" s="11">
        <f>AD150/1000</f>
        <v>6.0000000000000001E-3</v>
      </c>
    </row>
    <row r="151" spans="1:31" x14ac:dyDescent="0.2">
      <c r="A151" s="5">
        <v>22841</v>
      </c>
      <c r="B151" s="5" t="s">
        <v>138</v>
      </c>
      <c r="C151" s="6">
        <v>44572</v>
      </c>
      <c r="D151" s="7">
        <v>2022</v>
      </c>
      <c r="E151" s="5" t="s">
        <v>38</v>
      </c>
      <c r="F151" s="5" t="s">
        <v>571</v>
      </c>
      <c r="G151" s="5" t="s">
        <v>572</v>
      </c>
      <c r="J151" s="5" t="s">
        <v>573</v>
      </c>
      <c r="K151" s="5">
        <v>9</v>
      </c>
      <c r="L151" s="5" t="s">
        <v>45</v>
      </c>
      <c r="M151" s="5" t="s">
        <v>180</v>
      </c>
      <c r="N151" s="5" t="s">
        <v>31</v>
      </c>
      <c r="O151" s="5" t="s">
        <v>27</v>
      </c>
      <c r="P151" s="5" t="s">
        <v>574</v>
      </c>
      <c r="Q151" s="5" t="s">
        <v>137</v>
      </c>
      <c r="R151" s="5" t="s">
        <v>659</v>
      </c>
      <c r="S151" s="5" t="s">
        <v>137</v>
      </c>
      <c r="U151" s="5" t="s">
        <v>537</v>
      </c>
      <c r="V151" s="5" t="s">
        <v>644</v>
      </c>
      <c r="W151" s="5" t="s">
        <v>644</v>
      </c>
      <c r="X151" s="5" t="s">
        <v>26</v>
      </c>
      <c r="Y151" s="5" t="s">
        <v>138</v>
      </c>
      <c r="Z151" s="5">
        <v>2507002000</v>
      </c>
      <c r="AA151" s="8">
        <v>1.2</v>
      </c>
      <c r="AB151" s="8">
        <v>1.1499999999999999</v>
      </c>
      <c r="AC151" s="11">
        <f>AB151/1000</f>
        <v>1.15E-3</v>
      </c>
      <c r="AD151" s="8">
        <v>1.63</v>
      </c>
      <c r="AE151" s="11">
        <f>AD151/1000</f>
        <v>1.6299999999999999E-3</v>
      </c>
    </row>
    <row r="152" spans="1:31" x14ac:dyDescent="0.2">
      <c r="A152" s="5">
        <v>23417</v>
      </c>
      <c r="B152" s="5" t="s">
        <v>138</v>
      </c>
      <c r="C152" s="6">
        <v>44687</v>
      </c>
      <c r="D152" s="7">
        <v>2022</v>
      </c>
      <c r="E152" s="5" t="s">
        <v>38</v>
      </c>
      <c r="F152" s="5" t="s">
        <v>564</v>
      </c>
      <c r="G152" s="5" t="s">
        <v>565</v>
      </c>
      <c r="J152" s="5" t="s">
        <v>566</v>
      </c>
      <c r="K152" s="5" t="s">
        <v>567</v>
      </c>
      <c r="L152" s="5" t="s">
        <v>45</v>
      </c>
      <c r="M152" s="5" t="s">
        <v>180</v>
      </c>
      <c r="N152" s="5" t="s">
        <v>191</v>
      </c>
      <c r="O152" s="5" t="s">
        <v>35</v>
      </c>
      <c r="P152" s="5" t="s">
        <v>579</v>
      </c>
      <c r="Q152" s="5" t="s">
        <v>137</v>
      </c>
      <c r="R152" s="5" t="s">
        <v>659</v>
      </c>
      <c r="S152" s="5" t="s">
        <v>137</v>
      </c>
      <c r="U152" s="5" t="s">
        <v>537</v>
      </c>
      <c r="V152" s="5" t="s">
        <v>644</v>
      </c>
      <c r="W152" s="5" t="s">
        <v>644</v>
      </c>
      <c r="X152" s="5" t="s">
        <v>26</v>
      </c>
      <c r="Y152" s="5" t="s">
        <v>138</v>
      </c>
      <c r="Z152" s="5">
        <v>2507002000</v>
      </c>
      <c r="AA152" s="8">
        <v>13.5</v>
      </c>
      <c r="AB152" s="8">
        <v>13</v>
      </c>
      <c r="AC152" s="11">
        <f>AB152/1000</f>
        <v>1.2999999999999999E-2</v>
      </c>
      <c r="AD152" s="8">
        <v>10.37</v>
      </c>
      <c r="AE152" s="11">
        <f>AD152/1000</f>
        <v>1.0369999999999999E-2</v>
      </c>
    </row>
    <row r="153" spans="1:31" x14ac:dyDescent="0.2">
      <c r="A153" s="5">
        <v>24898</v>
      </c>
      <c r="B153" s="5" t="s">
        <v>138</v>
      </c>
      <c r="C153" s="6">
        <v>44907</v>
      </c>
      <c r="D153" s="7">
        <v>2022</v>
      </c>
      <c r="E153" s="5" t="s">
        <v>38</v>
      </c>
      <c r="F153" s="5" t="s">
        <v>491</v>
      </c>
      <c r="G153" s="5" t="s">
        <v>492</v>
      </c>
      <c r="J153" s="5" t="s">
        <v>524</v>
      </c>
      <c r="K153" s="5" t="s">
        <v>605</v>
      </c>
      <c r="L153" s="5" t="s">
        <v>45</v>
      </c>
      <c r="M153" s="5" t="s">
        <v>180</v>
      </c>
      <c r="N153" s="5" t="s">
        <v>660</v>
      </c>
      <c r="O153" s="5" t="s">
        <v>27</v>
      </c>
      <c r="P153" s="5" t="s">
        <v>606</v>
      </c>
      <c r="Q153" s="5" t="s">
        <v>137</v>
      </c>
      <c r="R153" s="5" t="s">
        <v>659</v>
      </c>
      <c r="S153" s="5" t="s">
        <v>137</v>
      </c>
      <c r="U153" s="5" t="s">
        <v>504</v>
      </c>
      <c r="V153" s="5" t="s">
        <v>504</v>
      </c>
      <c r="W153" s="5" t="s">
        <v>189</v>
      </c>
      <c r="X153" s="5" t="s">
        <v>26</v>
      </c>
      <c r="Y153" s="5" t="s">
        <v>138</v>
      </c>
      <c r="Z153" s="5">
        <v>2507002000</v>
      </c>
      <c r="AA153" s="8">
        <v>1606</v>
      </c>
      <c r="AB153" s="8">
        <v>671.12</v>
      </c>
      <c r="AC153" s="11">
        <f>AB153/1000</f>
        <v>0.67112000000000005</v>
      </c>
      <c r="AD153" s="8">
        <v>2691.69</v>
      </c>
      <c r="AE153" s="11">
        <f>AD153/1000</f>
        <v>2.6916899999999999</v>
      </c>
    </row>
    <row r="154" spans="1:31" x14ac:dyDescent="0.2">
      <c r="A154" s="5">
        <v>23063</v>
      </c>
      <c r="B154" s="5" t="s">
        <v>138</v>
      </c>
      <c r="C154" s="6">
        <v>44603</v>
      </c>
      <c r="D154" s="7">
        <v>2022</v>
      </c>
      <c r="E154" s="5" t="s">
        <v>24</v>
      </c>
      <c r="G154" s="5" t="s">
        <v>446</v>
      </c>
      <c r="H154" s="5">
        <v>2</v>
      </c>
      <c r="I154" s="5">
        <v>2130007787</v>
      </c>
      <c r="J154" s="5" t="s">
        <v>94</v>
      </c>
      <c r="K154" s="5">
        <v>4</v>
      </c>
      <c r="L154" s="5" t="s">
        <v>47</v>
      </c>
      <c r="M154" s="5" t="s">
        <v>31</v>
      </c>
      <c r="N154" s="5" t="s">
        <v>180</v>
      </c>
      <c r="O154" s="5" t="s">
        <v>27</v>
      </c>
      <c r="P154" s="5" t="s">
        <v>461</v>
      </c>
      <c r="Q154" s="5" t="s">
        <v>137</v>
      </c>
      <c r="R154" s="5" t="s">
        <v>659</v>
      </c>
      <c r="S154" s="5" t="s">
        <v>137</v>
      </c>
      <c r="U154" s="5" t="s">
        <v>642</v>
      </c>
      <c r="V154" s="5" t="s">
        <v>642</v>
      </c>
      <c r="W154" s="5" t="s">
        <v>642</v>
      </c>
      <c r="X154" s="5" t="s">
        <v>26</v>
      </c>
      <c r="Y154" s="5" t="s">
        <v>138</v>
      </c>
      <c r="Z154" s="5">
        <v>2507002000</v>
      </c>
      <c r="AA154" s="8">
        <v>69250</v>
      </c>
      <c r="AB154" s="8">
        <v>69000</v>
      </c>
      <c r="AC154" s="11">
        <f>AB154/1000</f>
        <v>69</v>
      </c>
      <c r="AD154" s="8">
        <v>8808.23</v>
      </c>
      <c r="AE154" s="11">
        <f>AD154/1000</f>
        <v>8.80823</v>
      </c>
    </row>
    <row r="155" spans="1:31" x14ac:dyDescent="0.2">
      <c r="A155" s="5">
        <v>23064</v>
      </c>
      <c r="B155" s="5" t="s">
        <v>138</v>
      </c>
      <c r="C155" s="6">
        <v>44603</v>
      </c>
      <c r="D155" s="7">
        <v>2022</v>
      </c>
      <c r="E155" s="5" t="s">
        <v>24</v>
      </c>
      <c r="G155" s="5" t="s">
        <v>446</v>
      </c>
      <c r="H155" s="5">
        <v>2</v>
      </c>
      <c r="I155" s="5">
        <v>2130007787</v>
      </c>
      <c r="J155" s="5" t="s">
        <v>94</v>
      </c>
      <c r="K155" s="5">
        <v>4</v>
      </c>
      <c r="L155" s="5" t="s">
        <v>47</v>
      </c>
      <c r="M155" s="5" t="s">
        <v>31</v>
      </c>
      <c r="N155" s="5" t="s">
        <v>180</v>
      </c>
      <c r="O155" s="5" t="s">
        <v>27</v>
      </c>
      <c r="P155" s="5" t="s">
        <v>461</v>
      </c>
      <c r="Q155" s="5" t="s">
        <v>137</v>
      </c>
      <c r="R155" s="5" t="s">
        <v>659</v>
      </c>
      <c r="S155" s="5" t="s">
        <v>137</v>
      </c>
      <c r="U155" s="5" t="s">
        <v>642</v>
      </c>
      <c r="V155" s="5" t="s">
        <v>642</v>
      </c>
      <c r="W155" s="5" t="s">
        <v>642</v>
      </c>
      <c r="X155" s="5" t="s">
        <v>26</v>
      </c>
      <c r="Y155" s="5" t="s">
        <v>138</v>
      </c>
      <c r="Z155" s="5">
        <v>2507002000</v>
      </c>
      <c r="AA155" s="8">
        <v>69250</v>
      </c>
      <c r="AB155" s="8">
        <v>69000</v>
      </c>
      <c r="AC155" s="11">
        <f>AB155/1000</f>
        <v>69</v>
      </c>
      <c r="AD155" s="8">
        <v>8808.23</v>
      </c>
      <c r="AE155" s="11">
        <f>AD155/1000</f>
        <v>8.80823</v>
      </c>
    </row>
    <row r="156" spans="1:31" x14ac:dyDescent="0.2">
      <c r="A156" s="5">
        <v>23159</v>
      </c>
      <c r="B156" s="5" t="s">
        <v>138</v>
      </c>
      <c r="C156" s="6">
        <v>44618</v>
      </c>
      <c r="D156" s="7">
        <v>2022</v>
      </c>
      <c r="E156" s="5" t="s">
        <v>24</v>
      </c>
      <c r="G156" s="5" t="s">
        <v>446</v>
      </c>
      <c r="H156" s="5">
        <v>4</v>
      </c>
      <c r="I156" s="5" t="s">
        <v>83</v>
      </c>
      <c r="J156" s="5" t="s">
        <v>99</v>
      </c>
      <c r="K156" s="5">
        <v>2</v>
      </c>
      <c r="L156" s="5" t="s">
        <v>47</v>
      </c>
      <c r="M156" s="5" t="s">
        <v>31</v>
      </c>
      <c r="N156" s="5" t="s">
        <v>180</v>
      </c>
      <c r="O156" s="5" t="s">
        <v>25</v>
      </c>
      <c r="P156" s="5" t="s">
        <v>575</v>
      </c>
      <c r="Q156" s="5" t="s">
        <v>137</v>
      </c>
      <c r="R156" s="5" t="s">
        <v>659</v>
      </c>
      <c r="S156" s="5" t="s">
        <v>137</v>
      </c>
      <c r="U156" s="5" t="s">
        <v>642</v>
      </c>
      <c r="V156" s="5" t="s">
        <v>642</v>
      </c>
      <c r="W156" s="5" t="s">
        <v>642</v>
      </c>
      <c r="X156" s="5" t="s">
        <v>394</v>
      </c>
      <c r="Y156" s="5" t="s">
        <v>138</v>
      </c>
      <c r="Z156" s="5">
        <v>2507002000</v>
      </c>
      <c r="AA156" s="8">
        <v>69250</v>
      </c>
      <c r="AB156" s="8">
        <v>69000</v>
      </c>
      <c r="AC156" s="11">
        <f>AB156/1000</f>
        <v>69</v>
      </c>
      <c r="AD156" s="8">
        <v>10589.22</v>
      </c>
      <c r="AE156" s="11">
        <f>AD156/1000</f>
        <v>10.589219999999999</v>
      </c>
    </row>
    <row r="157" spans="1:31" x14ac:dyDescent="0.2">
      <c r="A157" s="5">
        <v>22992</v>
      </c>
      <c r="B157" s="5" t="s">
        <v>138</v>
      </c>
      <c r="C157" s="6">
        <v>44593</v>
      </c>
      <c r="D157" s="7">
        <v>2022</v>
      </c>
      <c r="E157" s="5" t="s">
        <v>24</v>
      </c>
      <c r="G157" s="5" t="s">
        <v>446</v>
      </c>
      <c r="H157" s="5">
        <v>2</v>
      </c>
      <c r="I157" s="5" t="s">
        <v>85</v>
      </c>
      <c r="J157" s="5" t="s">
        <v>98</v>
      </c>
      <c r="K157" s="5">
        <v>1</v>
      </c>
      <c r="L157" s="5" t="s">
        <v>47</v>
      </c>
      <c r="M157" s="5" t="s">
        <v>31</v>
      </c>
      <c r="N157" s="5" t="s">
        <v>180</v>
      </c>
      <c r="O157" s="5" t="s">
        <v>25</v>
      </c>
      <c r="P157" s="5" t="s">
        <v>531</v>
      </c>
      <c r="Q157" s="5" t="s">
        <v>137</v>
      </c>
      <c r="R157" s="5" t="s">
        <v>659</v>
      </c>
      <c r="S157" s="5" t="s">
        <v>137</v>
      </c>
      <c r="U157" s="5" t="s">
        <v>642</v>
      </c>
      <c r="V157" s="5" t="s">
        <v>642</v>
      </c>
      <c r="W157" s="5" t="s">
        <v>642</v>
      </c>
      <c r="X157" s="5" t="s">
        <v>26</v>
      </c>
      <c r="Y157" s="5" t="s">
        <v>138</v>
      </c>
      <c r="Z157" s="5">
        <v>2507002000</v>
      </c>
      <c r="AA157" s="8">
        <v>69250</v>
      </c>
      <c r="AB157" s="8">
        <v>69000</v>
      </c>
      <c r="AC157" s="11">
        <f>AB157/1000</f>
        <v>69</v>
      </c>
      <c r="AD157" s="8">
        <v>10750.12</v>
      </c>
      <c r="AE157" s="11">
        <f>AD157/1000</f>
        <v>10.750120000000001</v>
      </c>
    </row>
    <row r="158" spans="1:31" x14ac:dyDescent="0.2">
      <c r="A158" s="5">
        <v>23142</v>
      </c>
      <c r="B158" s="5" t="s">
        <v>138</v>
      </c>
      <c r="C158" s="6">
        <v>44616</v>
      </c>
      <c r="D158" s="7">
        <v>2022</v>
      </c>
      <c r="E158" s="5" t="s">
        <v>24</v>
      </c>
      <c r="G158" s="5" t="s">
        <v>446</v>
      </c>
      <c r="H158" s="5">
        <v>2</v>
      </c>
      <c r="I158" s="5" t="s">
        <v>85</v>
      </c>
      <c r="J158" s="5" t="s">
        <v>98</v>
      </c>
      <c r="K158" s="5">
        <v>1</v>
      </c>
      <c r="L158" s="5" t="s">
        <v>47</v>
      </c>
      <c r="M158" s="5" t="s">
        <v>31</v>
      </c>
      <c r="N158" s="5" t="s">
        <v>180</v>
      </c>
      <c r="O158" s="5" t="s">
        <v>25</v>
      </c>
      <c r="P158" s="5" t="s">
        <v>531</v>
      </c>
      <c r="Q158" s="5" t="s">
        <v>137</v>
      </c>
      <c r="R158" s="5" t="s">
        <v>659</v>
      </c>
      <c r="S158" s="5" t="s">
        <v>137</v>
      </c>
      <c r="U158" s="5" t="s">
        <v>642</v>
      </c>
      <c r="V158" s="5" t="s">
        <v>642</v>
      </c>
      <c r="W158" s="5" t="s">
        <v>642</v>
      </c>
      <c r="X158" s="5" t="s">
        <v>26</v>
      </c>
      <c r="Y158" s="5" t="s">
        <v>138</v>
      </c>
      <c r="Z158" s="5">
        <v>2507002000</v>
      </c>
      <c r="AA158" s="8">
        <v>69250</v>
      </c>
      <c r="AB158" s="8">
        <v>69000</v>
      </c>
      <c r="AC158" s="11">
        <f>AB158/1000</f>
        <v>69</v>
      </c>
      <c r="AD158" s="8">
        <v>10875.15</v>
      </c>
      <c r="AE158" s="11">
        <f>AD158/1000</f>
        <v>10.87515</v>
      </c>
    </row>
    <row r="159" spans="1:31" x14ac:dyDescent="0.2">
      <c r="A159" s="5">
        <v>22879</v>
      </c>
      <c r="B159" s="5" t="s">
        <v>138</v>
      </c>
      <c r="C159" s="6">
        <v>44578</v>
      </c>
      <c r="D159" s="7">
        <v>2022</v>
      </c>
      <c r="E159" s="5" t="s">
        <v>24</v>
      </c>
      <c r="G159" s="5" t="s">
        <v>446</v>
      </c>
      <c r="H159" s="5">
        <v>2</v>
      </c>
      <c r="I159" s="5" t="s">
        <v>78</v>
      </c>
      <c r="J159" s="5" t="s">
        <v>87</v>
      </c>
      <c r="K159" s="5">
        <v>3</v>
      </c>
      <c r="L159" s="5" t="s">
        <v>47</v>
      </c>
      <c r="M159" s="5" t="s">
        <v>31</v>
      </c>
      <c r="N159" s="5" t="s">
        <v>180</v>
      </c>
      <c r="O159" s="5" t="s">
        <v>25</v>
      </c>
      <c r="P159" s="5" t="s">
        <v>556</v>
      </c>
      <c r="Q159" s="5" t="s">
        <v>137</v>
      </c>
      <c r="R159" s="5" t="s">
        <v>659</v>
      </c>
      <c r="S159" s="5" t="s">
        <v>137</v>
      </c>
      <c r="U159" s="5" t="s">
        <v>642</v>
      </c>
      <c r="V159" s="5" t="s">
        <v>642</v>
      </c>
      <c r="W159" s="5" t="s">
        <v>642</v>
      </c>
      <c r="X159" s="5" t="s">
        <v>26</v>
      </c>
      <c r="Y159" s="5" t="s">
        <v>138</v>
      </c>
      <c r="Z159" s="5">
        <v>2507002000</v>
      </c>
      <c r="AA159" s="8">
        <v>69000</v>
      </c>
      <c r="AB159" s="8">
        <v>69000</v>
      </c>
      <c r="AC159" s="11">
        <f>AB159/1000</f>
        <v>69</v>
      </c>
      <c r="AD159" s="8">
        <v>9137.43</v>
      </c>
      <c r="AE159" s="11">
        <f>AD159/1000</f>
        <v>9.1374300000000002</v>
      </c>
    </row>
    <row r="160" spans="1:31" x14ac:dyDescent="0.2">
      <c r="A160" s="5">
        <v>23208</v>
      </c>
      <c r="B160" s="5" t="s">
        <v>138</v>
      </c>
      <c r="C160" s="6">
        <v>44630</v>
      </c>
      <c r="D160" s="7">
        <v>2022</v>
      </c>
      <c r="E160" s="5" t="s">
        <v>24</v>
      </c>
      <c r="G160" s="5" t="s">
        <v>446</v>
      </c>
      <c r="H160" s="5">
        <v>2</v>
      </c>
      <c r="I160" s="5" t="s">
        <v>53</v>
      </c>
      <c r="J160" s="5" t="s">
        <v>73</v>
      </c>
      <c r="K160" s="5">
        <v>3</v>
      </c>
      <c r="L160" s="5" t="s">
        <v>47</v>
      </c>
      <c r="M160" s="5" t="s">
        <v>31</v>
      </c>
      <c r="N160" s="5" t="s">
        <v>180</v>
      </c>
      <c r="O160" s="5" t="s">
        <v>25</v>
      </c>
      <c r="P160" s="5" t="s">
        <v>484</v>
      </c>
      <c r="Q160" s="5" t="s">
        <v>137</v>
      </c>
      <c r="R160" s="5" t="s">
        <v>659</v>
      </c>
      <c r="S160" s="5" t="s">
        <v>137</v>
      </c>
      <c r="U160" s="5" t="s">
        <v>642</v>
      </c>
      <c r="V160" s="5" t="s">
        <v>642</v>
      </c>
      <c r="W160" s="5" t="s">
        <v>642</v>
      </c>
      <c r="X160" s="5" t="s">
        <v>26</v>
      </c>
      <c r="Y160" s="5" t="s">
        <v>138</v>
      </c>
      <c r="Z160" s="5">
        <v>2507002000</v>
      </c>
      <c r="AA160" s="8">
        <v>138500</v>
      </c>
      <c r="AB160" s="8">
        <v>138000</v>
      </c>
      <c r="AC160" s="11">
        <f>AB160/1000</f>
        <v>138</v>
      </c>
      <c r="AD160" s="8">
        <v>18536.169999999998</v>
      </c>
      <c r="AE160" s="11">
        <f>AD160/1000</f>
        <v>18.536169999999998</v>
      </c>
    </row>
    <row r="161" spans="1:31" x14ac:dyDescent="0.2">
      <c r="A161" s="5">
        <v>23207</v>
      </c>
      <c r="B161" s="5" t="s">
        <v>138</v>
      </c>
      <c r="C161" s="6">
        <v>44630</v>
      </c>
      <c r="D161" s="7">
        <v>2022</v>
      </c>
      <c r="E161" s="5" t="s">
        <v>24</v>
      </c>
      <c r="G161" s="5" t="s">
        <v>446</v>
      </c>
      <c r="H161" s="5">
        <v>2</v>
      </c>
      <c r="I161" s="5" t="s">
        <v>53</v>
      </c>
      <c r="J161" s="5" t="s">
        <v>73</v>
      </c>
      <c r="K161" s="5">
        <v>3</v>
      </c>
      <c r="L161" s="5" t="s">
        <v>47</v>
      </c>
      <c r="M161" s="5" t="s">
        <v>31</v>
      </c>
      <c r="N161" s="5" t="s">
        <v>180</v>
      </c>
      <c r="O161" s="5" t="s">
        <v>25</v>
      </c>
      <c r="P161" s="5" t="s">
        <v>545</v>
      </c>
      <c r="Q161" s="5" t="s">
        <v>137</v>
      </c>
      <c r="R161" s="5" t="s">
        <v>659</v>
      </c>
      <c r="S161" s="5" t="s">
        <v>137</v>
      </c>
      <c r="U161" s="5" t="s">
        <v>642</v>
      </c>
      <c r="V161" s="5" t="s">
        <v>642</v>
      </c>
      <c r="W161" s="5" t="s">
        <v>642</v>
      </c>
      <c r="X161" s="5" t="s">
        <v>26</v>
      </c>
      <c r="Y161" s="5" t="s">
        <v>138</v>
      </c>
      <c r="Z161" s="5">
        <v>2507002000</v>
      </c>
      <c r="AA161" s="8">
        <v>69250</v>
      </c>
      <c r="AB161" s="8">
        <v>69000</v>
      </c>
      <c r="AC161" s="11">
        <f>AB161/1000</f>
        <v>69</v>
      </c>
      <c r="AD161" s="8">
        <v>9268.09</v>
      </c>
      <c r="AE161" s="11">
        <f>AD161/1000</f>
        <v>9.2680900000000008</v>
      </c>
    </row>
    <row r="162" spans="1:31" x14ac:dyDescent="0.2">
      <c r="A162" s="5">
        <v>22854</v>
      </c>
      <c r="B162" s="5" t="s">
        <v>138</v>
      </c>
      <c r="C162" s="6">
        <v>44573</v>
      </c>
      <c r="D162" s="7">
        <v>2022</v>
      </c>
      <c r="E162" s="5" t="s">
        <v>24</v>
      </c>
      <c r="G162" s="5" t="s">
        <v>446</v>
      </c>
      <c r="H162" s="5">
        <v>2</v>
      </c>
      <c r="I162" s="5" t="s">
        <v>60</v>
      </c>
      <c r="J162" s="5" t="s">
        <v>92</v>
      </c>
      <c r="K162" s="5">
        <v>2</v>
      </c>
      <c r="L162" s="5" t="s">
        <v>47</v>
      </c>
      <c r="M162" s="5" t="s">
        <v>31</v>
      </c>
      <c r="N162" s="5" t="s">
        <v>180</v>
      </c>
      <c r="O162" s="5" t="s">
        <v>25</v>
      </c>
      <c r="P162" s="5" t="s">
        <v>489</v>
      </c>
      <c r="Q162" s="5" t="s">
        <v>137</v>
      </c>
      <c r="R162" s="5" t="s">
        <v>659</v>
      </c>
      <c r="S162" s="5" t="s">
        <v>137</v>
      </c>
      <c r="U162" s="5" t="s">
        <v>647</v>
      </c>
      <c r="V162" s="5" t="s">
        <v>642</v>
      </c>
      <c r="W162" s="5" t="s">
        <v>642</v>
      </c>
      <c r="X162" s="5" t="s">
        <v>26</v>
      </c>
      <c r="Y162" s="5" t="s">
        <v>138</v>
      </c>
      <c r="Z162" s="5">
        <v>2507002000</v>
      </c>
      <c r="AA162" s="8">
        <v>276000</v>
      </c>
      <c r="AB162" s="8">
        <v>276000</v>
      </c>
      <c r="AC162" s="11">
        <f>AB162/1000</f>
        <v>276</v>
      </c>
      <c r="AD162" s="8">
        <v>35737.53</v>
      </c>
      <c r="AE162" s="11">
        <f>AD162/1000</f>
        <v>35.73753</v>
      </c>
    </row>
    <row r="163" spans="1:31" x14ac:dyDescent="0.2">
      <c r="A163" s="5">
        <v>22855</v>
      </c>
      <c r="B163" s="5" t="s">
        <v>138</v>
      </c>
      <c r="C163" s="6">
        <v>44573</v>
      </c>
      <c r="D163" s="7">
        <v>2022</v>
      </c>
      <c r="E163" s="5" t="s">
        <v>24</v>
      </c>
      <c r="G163" s="5" t="s">
        <v>446</v>
      </c>
      <c r="H163" s="5">
        <v>2</v>
      </c>
      <c r="I163" s="5" t="s">
        <v>60</v>
      </c>
      <c r="J163" s="5" t="s">
        <v>92</v>
      </c>
      <c r="K163" s="5">
        <v>2</v>
      </c>
      <c r="L163" s="5" t="s">
        <v>47</v>
      </c>
      <c r="M163" s="5" t="s">
        <v>31</v>
      </c>
      <c r="N163" s="5" t="s">
        <v>180</v>
      </c>
      <c r="O163" s="5" t="s">
        <v>25</v>
      </c>
      <c r="P163" s="5" t="s">
        <v>489</v>
      </c>
      <c r="Q163" s="5" t="s">
        <v>137</v>
      </c>
      <c r="R163" s="5" t="s">
        <v>659</v>
      </c>
      <c r="S163" s="5" t="s">
        <v>137</v>
      </c>
      <c r="U163" s="5" t="s">
        <v>647</v>
      </c>
      <c r="V163" s="5" t="s">
        <v>642</v>
      </c>
      <c r="W163" s="5" t="s">
        <v>642</v>
      </c>
      <c r="X163" s="5" t="s">
        <v>26</v>
      </c>
      <c r="Y163" s="5" t="s">
        <v>138</v>
      </c>
      <c r="Z163" s="5">
        <v>2507002000</v>
      </c>
      <c r="AA163" s="8">
        <v>207000</v>
      </c>
      <c r="AB163" s="8">
        <v>207000</v>
      </c>
      <c r="AC163" s="11">
        <f>AB163/1000</f>
        <v>207</v>
      </c>
      <c r="AD163" s="8">
        <v>26862.99</v>
      </c>
      <c r="AE163" s="11">
        <f>AD163/1000</f>
        <v>26.86299</v>
      </c>
    </row>
    <row r="164" spans="1:31" x14ac:dyDescent="0.2">
      <c r="A164" s="5">
        <v>22975</v>
      </c>
      <c r="B164" s="5" t="s">
        <v>138</v>
      </c>
      <c r="C164" s="6">
        <v>44592</v>
      </c>
      <c r="D164" s="7">
        <v>2022</v>
      </c>
      <c r="E164" s="5" t="s">
        <v>24</v>
      </c>
      <c r="G164" s="5" t="s">
        <v>446</v>
      </c>
      <c r="H164" s="5">
        <v>2</v>
      </c>
      <c r="I164" s="5" t="s">
        <v>60</v>
      </c>
      <c r="J164" s="5" t="s">
        <v>92</v>
      </c>
      <c r="K164" s="5">
        <v>2</v>
      </c>
      <c r="L164" s="5" t="s">
        <v>47</v>
      </c>
      <c r="M164" s="5" t="s">
        <v>31</v>
      </c>
      <c r="N164" s="5" t="s">
        <v>180</v>
      </c>
      <c r="O164" s="5" t="s">
        <v>25</v>
      </c>
      <c r="P164" s="5" t="s">
        <v>489</v>
      </c>
      <c r="Q164" s="5" t="s">
        <v>137</v>
      </c>
      <c r="R164" s="5" t="s">
        <v>659</v>
      </c>
      <c r="S164" s="5" t="s">
        <v>137</v>
      </c>
      <c r="U164" s="5" t="s">
        <v>647</v>
      </c>
      <c r="V164" s="5" t="s">
        <v>642</v>
      </c>
      <c r="W164" s="5" t="s">
        <v>642</v>
      </c>
      <c r="X164" s="5" t="s">
        <v>26</v>
      </c>
      <c r="Y164" s="5" t="s">
        <v>138</v>
      </c>
      <c r="Z164" s="5">
        <v>2507002000</v>
      </c>
      <c r="AA164" s="8">
        <v>276000</v>
      </c>
      <c r="AB164" s="8">
        <v>276000</v>
      </c>
      <c r="AC164" s="11">
        <f>AB164/1000</f>
        <v>276</v>
      </c>
      <c r="AD164" s="8">
        <v>35746.720000000001</v>
      </c>
      <c r="AE164" s="11">
        <f>AD164/1000</f>
        <v>35.746720000000003</v>
      </c>
    </row>
    <row r="165" spans="1:31" x14ac:dyDescent="0.2">
      <c r="A165" s="5">
        <v>22976</v>
      </c>
      <c r="B165" s="5" t="s">
        <v>138</v>
      </c>
      <c r="C165" s="6">
        <v>44592</v>
      </c>
      <c r="D165" s="7">
        <v>2022</v>
      </c>
      <c r="E165" s="5" t="s">
        <v>24</v>
      </c>
      <c r="G165" s="5" t="s">
        <v>446</v>
      </c>
      <c r="H165" s="5">
        <v>2</v>
      </c>
      <c r="I165" s="5" t="s">
        <v>60</v>
      </c>
      <c r="J165" s="5" t="s">
        <v>92</v>
      </c>
      <c r="K165" s="5">
        <v>2</v>
      </c>
      <c r="L165" s="5" t="s">
        <v>47</v>
      </c>
      <c r="M165" s="5" t="s">
        <v>31</v>
      </c>
      <c r="N165" s="5" t="s">
        <v>180</v>
      </c>
      <c r="O165" s="5" t="s">
        <v>25</v>
      </c>
      <c r="P165" s="5" t="s">
        <v>489</v>
      </c>
      <c r="Q165" s="5" t="s">
        <v>137</v>
      </c>
      <c r="R165" s="5" t="s">
        <v>659</v>
      </c>
      <c r="S165" s="5" t="s">
        <v>137</v>
      </c>
      <c r="U165" s="5" t="s">
        <v>647</v>
      </c>
      <c r="V165" s="5" t="s">
        <v>642</v>
      </c>
      <c r="W165" s="5" t="s">
        <v>642</v>
      </c>
      <c r="X165" s="5" t="s">
        <v>26</v>
      </c>
      <c r="Y165" s="5" t="s">
        <v>138</v>
      </c>
      <c r="Z165" s="5">
        <v>2507002000</v>
      </c>
      <c r="AA165" s="8">
        <v>207000</v>
      </c>
      <c r="AB165" s="8">
        <v>207000</v>
      </c>
      <c r="AC165" s="11">
        <f>AB165/1000</f>
        <v>207</v>
      </c>
      <c r="AD165" s="8">
        <v>26995.919999999998</v>
      </c>
      <c r="AE165" s="11">
        <f>AD165/1000</f>
        <v>26.995919999999998</v>
      </c>
    </row>
    <row r="166" spans="1:31" x14ac:dyDescent="0.2">
      <c r="A166" s="5">
        <v>22977</v>
      </c>
      <c r="B166" s="5" t="s">
        <v>138</v>
      </c>
      <c r="C166" s="6">
        <v>44592</v>
      </c>
      <c r="D166" s="7">
        <v>2022</v>
      </c>
      <c r="E166" s="5" t="s">
        <v>24</v>
      </c>
      <c r="G166" s="5" t="s">
        <v>446</v>
      </c>
      <c r="H166" s="5">
        <v>2</v>
      </c>
      <c r="I166" s="5" t="s">
        <v>60</v>
      </c>
      <c r="J166" s="5" t="s">
        <v>92</v>
      </c>
      <c r="K166" s="5">
        <v>2</v>
      </c>
      <c r="L166" s="5" t="s">
        <v>47</v>
      </c>
      <c r="M166" s="5" t="s">
        <v>31</v>
      </c>
      <c r="N166" s="5" t="s">
        <v>180</v>
      </c>
      <c r="O166" s="5" t="s">
        <v>25</v>
      </c>
      <c r="P166" s="5" t="s">
        <v>489</v>
      </c>
      <c r="Q166" s="5" t="s">
        <v>137</v>
      </c>
      <c r="R166" s="5" t="s">
        <v>659</v>
      </c>
      <c r="S166" s="5" t="s">
        <v>137</v>
      </c>
      <c r="U166" s="5" t="s">
        <v>647</v>
      </c>
      <c r="V166" s="5" t="s">
        <v>642</v>
      </c>
      <c r="W166" s="5" t="s">
        <v>642</v>
      </c>
      <c r="X166" s="5" t="s">
        <v>26</v>
      </c>
      <c r="Y166" s="5" t="s">
        <v>138</v>
      </c>
      <c r="Z166" s="5">
        <v>2507002000</v>
      </c>
      <c r="AA166" s="8">
        <v>207000</v>
      </c>
      <c r="AB166" s="8">
        <v>207000</v>
      </c>
      <c r="AC166" s="11">
        <f>AB166/1000</f>
        <v>207</v>
      </c>
      <c r="AD166" s="8">
        <v>26803.15</v>
      </c>
      <c r="AE166" s="11">
        <f>AD166/1000</f>
        <v>26.803150000000002</v>
      </c>
    </row>
    <row r="167" spans="1:31" x14ac:dyDescent="0.2">
      <c r="A167" s="5">
        <v>22978</v>
      </c>
      <c r="B167" s="5" t="s">
        <v>138</v>
      </c>
      <c r="C167" s="6">
        <v>44592</v>
      </c>
      <c r="D167" s="7">
        <v>2022</v>
      </c>
      <c r="E167" s="5" t="s">
        <v>24</v>
      </c>
      <c r="G167" s="5" t="s">
        <v>446</v>
      </c>
      <c r="H167" s="5">
        <v>2</v>
      </c>
      <c r="I167" s="5" t="s">
        <v>60</v>
      </c>
      <c r="J167" s="5" t="s">
        <v>92</v>
      </c>
      <c r="K167" s="5">
        <v>2</v>
      </c>
      <c r="L167" s="5" t="s">
        <v>47</v>
      </c>
      <c r="M167" s="5" t="s">
        <v>31</v>
      </c>
      <c r="N167" s="5" t="s">
        <v>180</v>
      </c>
      <c r="O167" s="5" t="s">
        <v>25</v>
      </c>
      <c r="P167" s="5" t="s">
        <v>489</v>
      </c>
      <c r="Q167" s="5" t="s">
        <v>137</v>
      </c>
      <c r="R167" s="5" t="s">
        <v>659</v>
      </c>
      <c r="S167" s="5" t="s">
        <v>137</v>
      </c>
      <c r="U167" s="5" t="s">
        <v>647</v>
      </c>
      <c r="V167" s="5" t="s">
        <v>642</v>
      </c>
      <c r="W167" s="5" t="s">
        <v>642</v>
      </c>
      <c r="X167" s="5" t="s">
        <v>26</v>
      </c>
      <c r="Y167" s="5" t="s">
        <v>138</v>
      </c>
      <c r="Z167" s="5">
        <v>2507002000</v>
      </c>
      <c r="AA167" s="8">
        <v>69000</v>
      </c>
      <c r="AB167" s="8">
        <v>69000</v>
      </c>
      <c r="AC167" s="11">
        <f>AB167/1000</f>
        <v>69</v>
      </c>
      <c r="AD167" s="8">
        <v>8788.92</v>
      </c>
      <c r="AE167" s="11">
        <f>AD167/1000</f>
        <v>8.788920000000001</v>
      </c>
    </row>
    <row r="168" spans="1:31" x14ac:dyDescent="0.2">
      <c r="A168" s="5">
        <v>23106</v>
      </c>
      <c r="B168" s="5" t="s">
        <v>138</v>
      </c>
      <c r="C168" s="6">
        <v>44610</v>
      </c>
      <c r="D168" s="7">
        <v>2022</v>
      </c>
      <c r="E168" s="5" t="s">
        <v>24</v>
      </c>
      <c r="G168" s="5" t="s">
        <v>446</v>
      </c>
      <c r="H168" s="5">
        <v>2</v>
      </c>
      <c r="I168" s="5" t="s">
        <v>60</v>
      </c>
      <c r="J168" s="5" t="s">
        <v>92</v>
      </c>
      <c r="K168" s="5">
        <v>2</v>
      </c>
      <c r="L168" s="5" t="s">
        <v>47</v>
      </c>
      <c r="M168" s="5" t="s">
        <v>31</v>
      </c>
      <c r="N168" s="5" t="s">
        <v>180</v>
      </c>
      <c r="O168" s="5" t="s">
        <v>25</v>
      </c>
      <c r="P168" s="5" t="s">
        <v>489</v>
      </c>
      <c r="Q168" s="5" t="s">
        <v>137</v>
      </c>
      <c r="R168" s="5" t="s">
        <v>659</v>
      </c>
      <c r="S168" s="5" t="s">
        <v>137</v>
      </c>
      <c r="U168" s="5" t="s">
        <v>647</v>
      </c>
      <c r="V168" s="5" t="s">
        <v>642</v>
      </c>
      <c r="W168" s="5" t="s">
        <v>642</v>
      </c>
      <c r="X168" s="5" t="s">
        <v>26</v>
      </c>
      <c r="Y168" s="5" t="s">
        <v>138</v>
      </c>
      <c r="Z168" s="5">
        <v>2507002000</v>
      </c>
      <c r="AA168" s="8">
        <v>69400</v>
      </c>
      <c r="AB168" s="8">
        <v>69400</v>
      </c>
      <c r="AC168" s="11">
        <f>AB168/1000</f>
        <v>69.400000000000006</v>
      </c>
      <c r="AD168" s="8">
        <v>8865.0300000000007</v>
      </c>
      <c r="AE168" s="11">
        <f>AD168/1000</f>
        <v>8.8650300000000009</v>
      </c>
    </row>
    <row r="169" spans="1:31" x14ac:dyDescent="0.2">
      <c r="A169" s="5">
        <v>23107</v>
      </c>
      <c r="B169" s="5" t="s">
        <v>138</v>
      </c>
      <c r="C169" s="6">
        <v>44610</v>
      </c>
      <c r="D169" s="7">
        <v>2022</v>
      </c>
      <c r="E169" s="5" t="s">
        <v>24</v>
      </c>
      <c r="G169" s="5" t="s">
        <v>446</v>
      </c>
      <c r="H169" s="5">
        <v>2</v>
      </c>
      <c r="I169" s="5" t="s">
        <v>60</v>
      </c>
      <c r="J169" s="5" t="s">
        <v>92</v>
      </c>
      <c r="K169" s="5">
        <v>2</v>
      </c>
      <c r="L169" s="5" t="s">
        <v>47</v>
      </c>
      <c r="M169" s="5" t="s">
        <v>31</v>
      </c>
      <c r="N169" s="5" t="s">
        <v>180</v>
      </c>
      <c r="O169" s="5" t="s">
        <v>25</v>
      </c>
      <c r="P169" s="5" t="s">
        <v>489</v>
      </c>
      <c r="Q169" s="5" t="s">
        <v>137</v>
      </c>
      <c r="R169" s="5" t="s">
        <v>659</v>
      </c>
      <c r="S169" s="5" t="s">
        <v>137</v>
      </c>
      <c r="U169" s="5" t="s">
        <v>647</v>
      </c>
      <c r="V169" s="5" t="s">
        <v>642</v>
      </c>
      <c r="W169" s="5" t="s">
        <v>642</v>
      </c>
      <c r="X169" s="5" t="s">
        <v>26</v>
      </c>
      <c r="Y169" s="5" t="s">
        <v>138</v>
      </c>
      <c r="Z169" s="5">
        <v>2507002000</v>
      </c>
      <c r="AA169" s="8">
        <v>138000</v>
      </c>
      <c r="AB169" s="8">
        <v>138000</v>
      </c>
      <c r="AC169" s="11">
        <f>AB169/1000</f>
        <v>138</v>
      </c>
      <c r="AD169" s="8">
        <v>18083.97</v>
      </c>
      <c r="AE169" s="11">
        <f>AD169/1000</f>
        <v>18.083970000000001</v>
      </c>
    </row>
    <row r="170" spans="1:31" x14ac:dyDescent="0.2">
      <c r="A170" s="5">
        <v>24084</v>
      </c>
      <c r="B170" s="5" t="s">
        <v>138</v>
      </c>
      <c r="C170" s="6">
        <v>44776</v>
      </c>
      <c r="D170" s="7">
        <v>2022</v>
      </c>
      <c r="E170" s="5" t="s">
        <v>24</v>
      </c>
      <c r="G170" s="5" t="s">
        <v>580</v>
      </c>
      <c r="H170" s="5" t="s">
        <v>589</v>
      </c>
      <c r="I170" s="5" t="s">
        <v>242</v>
      </c>
      <c r="J170" s="5" t="s">
        <v>413</v>
      </c>
      <c r="K170" s="5" t="s">
        <v>414</v>
      </c>
      <c r="L170" s="5" t="s">
        <v>69</v>
      </c>
      <c r="M170" s="5" t="s">
        <v>192</v>
      </c>
      <c r="N170" s="5" t="s">
        <v>180</v>
      </c>
      <c r="O170" s="5" t="s">
        <v>27</v>
      </c>
      <c r="P170" s="5" t="s">
        <v>590</v>
      </c>
      <c r="Q170" s="5" t="s">
        <v>137</v>
      </c>
      <c r="R170" s="5" t="s">
        <v>659</v>
      </c>
      <c r="S170" s="5" t="s">
        <v>137</v>
      </c>
      <c r="U170" s="5" t="s">
        <v>650</v>
      </c>
      <c r="V170" s="5" t="s">
        <v>662</v>
      </c>
      <c r="W170" s="5" t="s">
        <v>662</v>
      </c>
      <c r="X170" s="5" t="s">
        <v>26</v>
      </c>
      <c r="Y170" s="5" t="s">
        <v>138</v>
      </c>
      <c r="Z170" s="5">
        <v>2507002000</v>
      </c>
      <c r="AA170" s="8">
        <v>20040</v>
      </c>
      <c r="AB170" s="8">
        <v>20000</v>
      </c>
      <c r="AC170" s="11">
        <f>AB170/1000</f>
        <v>20</v>
      </c>
      <c r="AD170" s="8">
        <v>6650</v>
      </c>
      <c r="AE170" s="11">
        <f>AD170/1000</f>
        <v>6.65</v>
      </c>
    </row>
    <row r="171" spans="1:31" x14ac:dyDescent="0.2">
      <c r="A171" s="5">
        <v>24669</v>
      </c>
      <c r="B171" s="5" t="s">
        <v>138</v>
      </c>
      <c r="C171" s="6">
        <v>44872</v>
      </c>
      <c r="D171" s="7">
        <v>2022</v>
      </c>
      <c r="E171" s="5" t="s">
        <v>24</v>
      </c>
      <c r="G171" s="5" t="s">
        <v>580</v>
      </c>
      <c r="H171" s="5" t="s">
        <v>589</v>
      </c>
      <c r="I171" s="5" t="s">
        <v>242</v>
      </c>
      <c r="J171" s="5" t="s">
        <v>413</v>
      </c>
      <c r="K171" s="5" t="s">
        <v>414</v>
      </c>
      <c r="L171" s="5" t="s">
        <v>69</v>
      </c>
      <c r="M171" s="5" t="s">
        <v>192</v>
      </c>
      <c r="N171" s="5" t="s">
        <v>180</v>
      </c>
      <c r="O171" s="5" t="s">
        <v>27</v>
      </c>
      <c r="P171" s="5" t="s">
        <v>590</v>
      </c>
      <c r="Q171" s="5" t="s">
        <v>137</v>
      </c>
      <c r="R171" s="5" t="s">
        <v>659</v>
      </c>
      <c r="S171" s="5" t="s">
        <v>137</v>
      </c>
      <c r="U171" s="5" t="s">
        <v>650</v>
      </c>
      <c r="V171" s="5" t="s">
        <v>662</v>
      </c>
      <c r="W171" s="5" t="s">
        <v>662</v>
      </c>
      <c r="X171" s="5" t="s">
        <v>26</v>
      </c>
      <c r="Y171" s="5" t="s">
        <v>138</v>
      </c>
      <c r="Z171" s="5">
        <v>2507002000</v>
      </c>
      <c r="AA171" s="8">
        <v>20400</v>
      </c>
      <c r="AB171" s="8">
        <v>20000</v>
      </c>
      <c r="AC171" s="11">
        <f>AB171/1000</f>
        <v>20</v>
      </c>
      <c r="AD171" s="8">
        <v>5540</v>
      </c>
      <c r="AE171" s="11">
        <f>AD171/1000</f>
        <v>5.54</v>
      </c>
    </row>
    <row r="172" spans="1:31" x14ac:dyDescent="0.2">
      <c r="A172" s="5">
        <v>25373</v>
      </c>
      <c r="B172" s="5" t="s">
        <v>138</v>
      </c>
      <c r="C172" s="6">
        <v>45009</v>
      </c>
      <c r="D172" s="7">
        <v>2023</v>
      </c>
      <c r="E172" s="5" t="s">
        <v>24</v>
      </c>
      <c r="G172" s="5" t="s">
        <v>636</v>
      </c>
      <c r="H172" s="5" t="s">
        <v>637</v>
      </c>
      <c r="I172" s="5" t="s">
        <v>638</v>
      </c>
      <c r="J172" s="5" t="s">
        <v>639</v>
      </c>
      <c r="K172" s="5" t="s">
        <v>640</v>
      </c>
      <c r="L172" s="5" t="s">
        <v>51</v>
      </c>
      <c r="M172" s="5" t="s">
        <v>32</v>
      </c>
      <c r="N172" s="5" t="s">
        <v>180</v>
      </c>
      <c r="O172" s="5" t="s">
        <v>28</v>
      </c>
      <c r="P172" s="5" t="s">
        <v>641</v>
      </c>
      <c r="Q172" s="5" t="s">
        <v>137</v>
      </c>
      <c r="R172" s="5" t="s">
        <v>659</v>
      </c>
      <c r="S172" s="5" t="s">
        <v>137</v>
      </c>
      <c r="U172" s="5" t="s">
        <v>165</v>
      </c>
      <c r="V172" s="5" t="s">
        <v>165</v>
      </c>
      <c r="W172" s="5" t="s">
        <v>189</v>
      </c>
      <c r="X172" s="5" t="s">
        <v>26</v>
      </c>
      <c r="Y172" s="5" t="s">
        <v>138</v>
      </c>
      <c r="Z172" s="5">
        <v>2507002000</v>
      </c>
      <c r="AA172" s="9">
        <v>26000</v>
      </c>
      <c r="AB172" s="9">
        <v>26000</v>
      </c>
      <c r="AC172" s="11">
        <f>AB172/1000</f>
        <v>26</v>
      </c>
      <c r="AD172" s="9">
        <v>18522.03</v>
      </c>
      <c r="AE172" s="11">
        <f>AD172/1000</f>
        <v>18.522029999999997</v>
      </c>
    </row>
    <row r="173" spans="1:31" x14ac:dyDescent="0.2">
      <c r="A173" s="5">
        <v>25149</v>
      </c>
      <c r="B173" s="5" t="s">
        <v>138</v>
      </c>
      <c r="C173" s="6">
        <v>44976</v>
      </c>
      <c r="D173" s="7">
        <v>2023</v>
      </c>
      <c r="E173" s="5" t="s">
        <v>24</v>
      </c>
      <c r="G173" s="5" t="s">
        <v>165</v>
      </c>
      <c r="H173" s="5" t="s">
        <v>628</v>
      </c>
      <c r="I173" s="5" t="s">
        <v>64</v>
      </c>
      <c r="J173" s="5" t="s">
        <v>72</v>
      </c>
      <c r="K173" s="5" t="s">
        <v>160</v>
      </c>
      <c r="L173" s="5" t="s">
        <v>51</v>
      </c>
      <c r="M173" s="5" t="s">
        <v>32</v>
      </c>
      <c r="N173" s="5" t="s">
        <v>180</v>
      </c>
      <c r="O173" s="5" t="s">
        <v>34</v>
      </c>
      <c r="P173" s="5" t="s">
        <v>629</v>
      </c>
      <c r="Q173" s="5" t="s">
        <v>137</v>
      </c>
      <c r="R173" s="5" t="s">
        <v>659</v>
      </c>
      <c r="S173" s="5" t="s">
        <v>137</v>
      </c>
      <c r="U173" s="5" t="s">
        <v>165</v>
      </c>
      <c r="V173" s="5" t="s">
        <v>165</v>
      </c>
      <c r="W173" s="5" t="s">
        <v>189</v>
      </c>
      <c r="X173" s="5" t="s">
        <v>26</v>
      </c>
      <c r="Y173" s="5" t="s">
        <v>138</v>
      </c>
      <c r="Z173" s="5">
        <v>2507002000</v>
      </c>
      <c r="AA173" s="9">
        <v>16480</v>
      </c>
      <c r="AB173" s="9">
        <v>16000</v>
      </c>
      <c r="AC173" s="11">
        <f>AB173/1000</f>
        <v>16</v>
      </c>
      <c r="AD173" s="9">
        <v>11053</v>
      </c>
      <c r="AE173" s="11">
        <f>AD173/1000</f>
        <v>11.053000000000001</v>
      </c>
    </row>
    <row r="174" spans="1:31" x14ac:dyDescent="0.2">
      <c r="A174" s="5">
        <v>25060</v>
      </c>
      <c r="B174" s="5" t="s">
        <v>138</v>
      </c>
      <c r="C174" s="6">
        <v>44950</v>
      </c>
      <c r="D174" s="7">
        <v>2023</v>
      </c>
      <c r="E174" s="5" t="s">
        <v>24</v>
      </c>
      <c r="G174" s="5" t="s">
        <v>165</v>
      </c>
      <c r="H174" s="5" t="s">
        <v>620</v>
      </c>
      <c r="I174" s="5" t="s">
        <v>64</v>
      </c>
      <c r="J174" s="5" t="s">
        <v>72</v>
      </c>
      <c r="K174" s="5" t="s">
        <v>160</v>
      </c>
      <c r="L174" s="5" t="s">
        <v>51</v>
      </c>
      <c r="M174" s="5" t="s">
        <v>32</v>
      </c>
      <c r="N174" s="5" t="s">
        <v>180</v>
      </c>
      <c r="O174" s="5" t="s">
        <v>34</v>
      </c>
      <c r="P174" s="5" t="s">
        <v>621</v>
      </c>
      <c r="Q174" s="5" t="s">
        <v>137</v>
      </c>
      <c r="R174" s="5" t="s">
        <v>659</v>
      </c>
      <c r="S174" s="5" t="s">
        <v>137</v>
      </c>
      <c r="U174" s="5" t="s">
        <v>165</v>
      </c>
      <c r="V174" s="5" t="s">
        <v>165</v>
      </c>
      <c r="W174" s="5" t="s">
        <v>189</v>
      </c>
      <c r="X174" s="5" t="s">
        <v>622</v>
      </c>
      <c r="Y174" s="5" t="s">
        <v>138</v>
      </c>
      <c r="Z174" s="5">
        <v>2507002000</v>
      </c>
      <c r="AA174" s="9">
        <v>16480</v>
      </c>
      <c r="AB174" s="9">
        <v>16000</v>
      </c>
      <c r="AC174" s="11">
        <f>AB174/1000</f>
        <v>16</v>
      </c>
      <c r="AD174" s="9">
        <v>13439.79</v>
      </c>
      <c r="AE174" s="11">
        <f>AD174/1000</f>
        <v>13.43979</v>
      </c>
    </row>
    <row r="175" spans="1:31" x14ac:dyDescent="0.2">
      <c r="A175" s="5">
        <v>25123</v>
      </c>
      <c r="B175" s="5" t="s">
        <v>138</v>
      </c>
      <c r="C175" s="6">
        <v>44967</v>
      </c>
      <c r="D175" s="7">
        <v>2023</v>
      </c>
      <c r="E175" s="5" t="s">
        <v>24</v>
      </c>
      <c r="G175" s="5" t="s">
        <v>591</v>
      </c>
      <c r="H175" s="5" t="s">
        <v>592</v>
      </c>
      <c r="I175" s="5" t="s">
        <v>477</v>
      </c>
      <c r="J175" s="5" t="s">
        <v>593</v>
      </c>
      <c r="K175" s="5" t="s">
        <v>594</v>
      </c>
      <c r="L175" s="5" t="s">
        <v>58</v>
      </c>
      <c r="M175" s="5" t="s">
        <v>188</v>
      </c>
      <c r="N175" s="5" t="s">
        <v>180</v>
      </c>
      <c r="O175" s="5" t="s">
        <v>25</v>
      </c>
      <c r="P175" s="5" t="s">
        <v>627</v>
      </c>
      <c r="Q175" s="5" t="s">
        <v>137</v>
      </c>
      <c r="R175" s="5" t="s">
        <v>659</v>
      </c>
      <c r="S175" s="5" t="s">
        <v>137</v>
      </c>
      <c r="U175" s="5" t="s">
        <v>103</v>
      </c>
      <c r="V175" s="5" t="s">
        <v>103</v>
      </c>
      <c r="W175" s="5" t="s">
        <v>189</v>
      </c>
      <c r="X175" s="5" t="s">
        <v>26</v>
      </c>
      <c r="Y175" s="5" t="s">
        <v>138</v>
      </c>
      <c r="Z175" s="5">
        <v>2507002000</v>
      </c>
      <c r="AA175" s="9">
        <v>28.77</v>
      </c>
      <c r="AB175" s="9">
        <v>25</v>
      </c>
      <c r="AC175" s="11">
        <f>AB175/1000</f>
        <v>2.5000000000000001E-2</v>
      </c>
      <c r="AD175" s="9">
        <v>495.32</v>
      </c>
      <c r="AE175" s="11">
        <f>AD175/1000</f>
        <v>0.49531999999999998</v>
      </c>
    </row>
    <row r="176" spans="1:31" x14ac:dyDescent="0.2">
      <c r="A176" s="5">
        <v>25034</v>
      </c>
      <c r="B176" s="5" t="s">
        <v>138</v>
      </c>
      <c r="C176" s="6">
        <v>44942</v>
      </c>
      <c r="D176" s="7">
        <v>2023</v>
      </c>
      <c r="E176" s="5" t="s">
        <v>24</v>
      </c>
      <c r="G176" s="5" t="s">
        <v>407</v>
      </c>
      <c r="H176" s="5" t="s">
        <v>364</v>
      </c>
      <c r="I176" s="5" t="s">
        <v>107</v>
      </c>
      <c r="J176" s="5" t="s">
        <v>141</v>
      </c>
      <c r="K176" s="5" t="s">
        <v>198</v>
      </c>
      <c r="L176" s="5" t="s">
        <v>59</v>
      </c>
      <c r="M176" s="5" t="s">
        <v>31</v>
      </c>
      <c r="N176" s="5" t="s">
        <v>180</v>
      </c>
      <c r="O176" s="5" t="s">
        <v>33</v>
      </c>
      <c r="P176" s="5" t="s">
        <v>615</v>
      </c>
      <c r="Q176" s="5" t="s">
        <v>137</v>
      </c>
      <c r="R176" s="5" t="s">
        <v>659</v>
      </c>
      <c r="S176" s="5" t="s">
        <v>137</v>
      </c>
      <c r="U176" s="5" t="s">
        <v>370</v>
      </c>
      <c r="V176" s="5" t="s">
        <v>370</v>
      </c>
      <c r="W176" s="5" t="s">
        <v>370</v>
      </c>
      <c r="X176" s="5" t="s">
        <v>26</v>
      </c>
      <c r="Y176" s="5" t="s">
        <v>138</v>
      </c>
      <c r="Z176" s="5">
        <v>2507002000</v>
      </c>
      <c r="AA176" s="9">
        <v>19676</v>
      </c>
      <c r="AB176" s="9">
        <v>19676</v>
      </c>
      <c r="AC176" s="11">
        <f>AB176/1000</f>
        <v>19.675999999999998</v>
      </c>
      <c r="AD176" s="9">
        <v>10832.71</v>
      </c>
      <c r="AE176" s="11">
        <f>AD176/1000</f>
        <v>10.832709999999999</v>
      </c>
    </row>
    <row r="177" spans="1:31" x14ac:dyDescent="0.2">
      <c r="A177" s="5">
        <v>25035</v>
      </c>
      <c r="B177" s="5" t="s">
        <v>138</v>
      </c>
      <c r="C177" s="6">
        <v>44942</v>
      </c>
      <c r="D177" s="7">
        <v>2023</v>
      </c>
      <c r="E177" s="5" t="s">
        <v>24</v>
      </c>
      <c r="G177" s="5" t="s">
        <v>407</v>
      </c>
      <c r="H177" s="5" t="s">
        <v>364</v>
      </c>
      <c r="I177" s="5" t="s">
        <v>107</v>
      </c>
      <c r="J177" s="5" t="s">
        <v>141</v>
      </c>
      <c r="K177" s="5" t="s">
        <v>198</v>
      </c>
      <c r="L177" s="5" t="s">
        <v>59</v>
      </c>
      <c r="M177" s="5" t="s">
        <v>31</v>
      </c>
      <c r="N177" s="5" t="s">
        <v>180</v>
      </c>
      <c r="O177" s="5" t="s">
        <v>33</v>
      </c>
      <c r="P177" s="5" t="s">
        <v>616</v>
      </c>
      <c r="Q177" s="5" t="s">
        <v>137</v>
      </c>
      <c r="R177" s="5" t="s">
        <v>659</v>
      </c>
      <c r="S177" s="5" t="s">
        <v>137</v>
      </c>
      <c r="U177" s="5" t="s">
        <v>370</v>
      </c>
      <c r="V177" s="5" t="s">
        <v>370</v>
      </c>
      <c r="W177" s="5" t="s">
        <v>370</v>
      </c>
      <c r="X177" s="5" t="s">
        <v>26</v>
      </c>
      <c r="Y177" s="5" t="s">
        <v>138</v>
      </c>
      <c r="Z177" s="5">
        <v>2507002000</v>
      </c>
      <c r="AA177" s="9">
        <v>20857</v>
      </c>
      <c r="AB177" s="9">
        <v>20857</v>
      </c>
      <c r="AC177" s="11">
        <f>AB177/1000</f>
        <v>20.856999999999999</v>
      </c>
      <c r="AD177" s="9">
        <v>11482.91</v>
      </c>
      <c r="AE177" s="11">
        <f>AD177/1000</f>
        <v>11.48291</v>
      </c>
    </row>
    <row r="178" spans="1:31" x14ac:dyDescent="0.2">
      <c r="A178" s="5">
        <v>25239</v>
      </c>
      <c r="B178" s="5" t="s">
        <v>138</v>
      </c>
      <c r="C178" s="6">
        <v>44991</v>
      </c>
      <c r="D178" s="7">
        <v>2023</v>
      </c>
      <c r="E178" s="5" t="s">
        <v>24</v>
      </c>
      <c r="G178" s="5" t="s">
        <v>577</v>
      </c>
      <c r="H178" s="5" t="s">
        <v>586</v>
      </c>
      <c r="I178" s="5" t="s">
        <v>79</v>
      </c>
      <c r="J178" s="5" t="s">
        <v>96</v>
      </c>
      <c r="K178" s="5" t="s">
        <v>97</v>
      </c>
      <c r="L178" s="5" t="s">
        <v>69</v>
      </c>
      <c r="M178" s="5" t="s">
        <v>192</v>
      </c>
      <c r="N178" s="5" t="s">
        <v>180</v>
      </c>
      <c r="O178" s="5" t="s">
        <v>25</v>
      </c>
      <c r="P178" s="5" t="s">
        <v>633</v>
      </c>
      <c r="Q178" s="5" t="s">
        <v>137</v>
      </c>
      <c r="R178" s="5" t="s">
        <v>659</v>
      </c>
      <c r="S178" s="5" t="s">
        <v>137</v>
      </c>
      <c r="U178" s="5" t="s">
        <v>578</v>
      </c>
      <c r="V178" s="5" t="s">
        <v>662</v>
      </c>
      <c r="W178" s="5" t="s">
        <v>662</v>
      </c>
      <c r="X178" s="5" t="s">
        <v>578</v>
      </c>
      <c r="Y178" s="5" t="s">
        <v>138</v>
      </c>
      <c r="Z178" s="5">
        <v>2507002000</v>
      </c>
      <c r="AA178" s="9">
        <v>20054</v>
      </c>
      <c r="AB178" s="9">
        <v>20000</v>
      </c>
      <c r="AC178" s="11">
        <f>AB178/1000</f>
        <v>20</v>
      </c>
      <c r="AD178" s="9">
        <v>5860</v>
      </c>
      <c r="AE178" s="11">
        <f>AD178/1000</f>
        <v>5.86</v>
      </c>
    </row>
    <row r="179" spans="1:31" x14ac:dyDescent="0.2">
      <c r="A179" s="5">
        <v>25102</v>
      </c>
      <c r="B179" s="5" t="s">
        <v>138</v>
      </c>
      <c r="C179" s="6">
        <v>44964</v>
      </c>
      <c r="D179" s="7">
        <v>2023</v>
      </c>
      <c r="E179" s="5" t="s">
        <v>24</v>
      </c>
      <c r="G179" s="5" t="s">
        <v>577</v>
      </c>
      <c r="H179" s="5" t="s">
        <v>586</v>
      </c>
      <c r="I179" s="5" t="s">
        <v>79</v>
      </c>
      <c r="J179" s="5" t="s">
        <v>96</v>
      </c>
      <c r="K179" s="5" t="s">
        <v>97</v>
      </c>
      <c r="L179" s="5" t="s">
        <v>69</v>
      </c>
      <c r="M179" s="5" t="s">
        <v>192</v>
      </c>
      <c r="N179" s="5" t="s">
        <v>180</v>
      </c>
      <c r="O179" s="5" t="s">
        <v>25</v>
      </c>
      <c r="P179" s="5" t="s">
        <v>624</v>
      </c>
      <c r="Q179" s="5" t="s">
        <v>137</v>
      </c>
      <c r="R179" s="5" t="s">
        <v>659</v>
      </c>
      <c r="S179" s="5" t="s">
        <v>137</v>
      </c>
      <c r="U179" s="5" t="s">
        <v>578</v>
      </c>
      <c r="V179" s="5" t="s">
        <v>662</v>
      </c>
      <c r="W179" s="5" t="s">
        <v>662</v>
      </c>
      <c r="X179" s="5" t="s">
        <v>578</v>
      </c>
      <c r="Y179" s="5" t="s">
        <v>138</v>
      </c>
      <c r="Z179" s="5">
        <v>2507002000</v>
      </c>
      <c r="AA179" s="9">
        <v>20054</v>
      </c>
      <c r="AB179" s="9">
        <v>20000</v>
      </c>
      <c r="AC179" s="11">
        <f>AB179/1000</f>
        <v>20</v>
      </c>
      <c r="AD179" s="9">
        <v>6700</v>
      </c>
      <c r="AE179" s="11">
        <f>AD179/1000</f>
        <v>6.7</v>
      </c>
    </row>
    <row r="180" spans="1:31" x14ac:dyDescent="0.2">
      <c r="A180" s="5">
        <v>25110</v>
      </c>
      <c r="B180" s="5" t="s">
        <v>138</v>
      </c>
      <c r="C180" s="6">
        <v>44964</v>
      </c>
      <c r="D180" s="7">
        <v>2023</v>
      </c>
      <c r="E180" s="5" t="s">
        <v>24</v>
      </c>
      <c r="G180" s="5" t="s">
        <v>577</v>
      </c>
      <c r="H180" s="5" t="s">
        <v>586</v>
      </c>
      <c r="I180" s="5" t="s">
        <v>79</v>
      </c>
      <c r="J180" s="5" t="s">
        <v>96</v>
      </c>
      <c r="K180" s="5" t="s">
        <v>97</v>
      </c>
      <c r="L180" s="5" t="s">
        <v>69</v>
      </c>
      <c r="M180" s="5" t="s">
        <v>192</v>
      </c>
      <c r="N180" s="5" t="s">
        <v>180</v>
      </c>
      <c r="O180" s="5" t="s">
        <v>25</v>
      </c>
      <c r="P180" s="5" t="s">
        <v>626</v>
      </c>
      <c r="Q180" s="5" t="s">
        <v>137</v>
      </c>
      <c r="R180" s="5" t="s">
        <v>659</v>
      </c>
      <c r="S180" s="5" t="s">
        <v>137</v>
      </c>
      <c r="U180" s="5" t="s">
        <v>578</v>
      </c>
      <c r="V180" s="5" t="s">
        <v>662</v>
      </c>
      <c r="W180" s="5" t="s">
        <v>662</v>
      </c>
      <c r="X180" s="5" t="s">
        <v>578</v>
      </c>
      <c r="Y180" s="5" t="s">
        <v>138</v>
      </c>
      <c r="Z180" s="5">
        <v>2507002000</v>
      </c>
      <c r="AA180" s="9">
        <v>20054</v>
      </c>
      <c r="AB180" s="9">
        <v>20000</v>
      </c>
      <c r="AC180" s="11">
        <f>AB180/1000</f>
        <v>20</v>
      </c>
      <c r="AD180" s="9">
        <v>6700</v>
      </c>
      <c r="AE180" s="11">
        <f>AD180/1000</f>
        <v>6.7</v>
      </c>
    </row>
    <row r="181" spans="1:31" x14ac:dyDescent="0.2">
      <c r="A181" s="5">
        <v>25232</v>
      </c>
      <c r="B181" s="5" t="s">
        <v>138</v>
      </c>
      <c r="C181" s="6">
        <v>44991</v>
      </c>
      <c r="D181" s="7">
        <v>2023</v>
      </c>
      <c r="E181" s="5" t="s">
        <v>24</v>
      </c>
      <c r="G181" s="5" t="s">
        <v>577</v>
      </c>
      <c r="H181" s="5" t="s">
        <v>586</v>
      </c>
      <c r="I181" s="5" t="s">
        <v>79</v>
      </c>
      <c r="J181" s="5" t="s">
        <v>96</v>
      </c>
      <c r="K181" s="5" t="s">
        <v>97</v>
      </c>
      <c r="L181" s="5" t="s">
        <v>69</v>
      </c>
      <c r="M181" s="5" t="s">
        <v>192</v>
      </c>
      <c r="N181" s="5" t="s">
        <v>180</v>
      </c>
      <c r="O181" s="5" t="s">
        <v>25</v>
      </c>
      <c r="P181" s="5" t="s">
        <v>632</v>
      </c>
      <c r="Q181" s="5" t="s">
        <v>137</v>
      </c>
      <c r="R181" s="5" t="s">
        <v>659</v>
      </c>
      <c r="S181" s="5" t="s">
        <v>137</v>
      </c>
      <c r="U181" s="5" t="s">
        <v>578</v>
      </c>
      <c r="V181" s="5" t="s">
        <v>662</v>
      </c>
      <c r="W181" s="5" t="s">
        <v>662</v>
      </c>
      <c r="X181" s="5" t="s">
        <v>578</v>
      </c>
      <c r="Y181" s="5" t="s">
        <v>138</v>
      </c>
      <c r="Z181" s="5">
        <v>2507002000</v>
      </c>
      <c r="AA181" s="9">
        <v>20054</v>
      </c>
      <c r="AB181" s="9">
        <v>20000</v>
      </c>
      <c r="AC181" s="11">
        <f>AB181/1000</f>
        <v>20</v>
      </c>
      <c r="AD181" s="9">
        <v>5860</v>
      </c>
      <c r="AE181" s="11">
        <f>AD181/1000</f>
        <v>5.86</v>
      </c>
    </row>
    <row r="182" spans="1:31" x14ac:dyDescent="0.2">
      <c r="A182" s="5">
        <v>25333</v>
      </c>
      <c r="B182" s="5" t="s">
        <v>138</v>
      </c>
      <c r="C182" s="6">
        <v>45002</v>
      </c>
      <c r="D182" s="7">
        <v>2023</v>
      </c>
      <c r="E182" s="5" t="s">
        <v>24</v>
      </c>
      <c r="G182" s="5" t="s">
        <v>577</v>
      </c>
      <c r="H182" s="5" t="s">
        <v>586</v>
      </c>
      <c r="I182" s="5" t="s">
        <v>79</v>
      </c>
      <c r="J182" s="5" t="s">
        <v>96</v>
      </c>
      <c r="K182" s="5" t="s">
        <v>97</v>
      </c>
      <c r="L182" s="5" t="s">
        <v>69</v>
      </c>
      <c r="M182" s="5" t="s">
        <v>192</v>
      </c>
      <c r="N182" s="5" t="s">
        <v>180</v>
      </c>
      <c r="O182" s="5" t="s">
        <v>25</v>
      </c>
      <c r="P182" s="5" t="s">
        <v>632</v>
      </c>
      <c r="Q182" s="5" t="s">
        <v>137</v>
      </c>
      <c r="R182" s="5" t="s">
        <v>659</v>
      </c>
      <c r="S182" s="5" t="s">
        <v>137</v>
      </c>
      <c r="U182" s="5" t="s">
        <v>578</v>
      </c>
      <c r="V182" s="5" t="s">
        <v>662</v>
      </c>
      <c r="W182" s="5" t="s">
        <v>662</v>
      </c>
      <c r="X182" s="5" t="s">
        <v>578</v>
      </c>
      <c r="Y182" s="5" t="s">
        <v>138</v>
      </c>
      <c r="Z182" s="5">
        <v>2507002000</v>
      </c>
      <c r="AA182" s="9">
        <v>20054</v>
      </c>
      <c r="AB182" s="9">
        <v>20000</v>
      </c>
      <c r="AC182" s="11">
        <f>AB182/1000</f>
        <v>20</v>
      </c>
      <c r="AD182" s="9">
        <v>5860</v>
      </c>
      <c r="AE182" s="11">
        <f>AD182/1000</f>
        <v>5.86</v>
      </c>
    </row>
    <row r="183" spans="1:31" x14ac:dyDescent="0.2">
      <c r="A183" s="5">
        <v>25200</v>
      </c>
      <c r="B183" s="5" t="s">
        <v>138</v>
      </c>
      <c r="C183" s="6">
        <v>44986</v>
      </c>
      <c r="D183" s="7">
        <v>2023</v>
      </c>
      <c r="E183" s="5" t="s">
        <v>24</v>
      </c>
      <c r="G183" s="5" t="s">
        <v>577</v>
      </c>
      <c r="H183" s="5" t="s">
        <v>586</v>
      </c>
      <c r="I183" s="5" t="s">
        <v>79</v>
      </c>
      <c r="J183" s="5" t="s">
        <v>96</v>
      </c>
      <c r="K183" s="5" t="s">
        <v>97</v>
      </c>
      <c r="L183" s="5" t="s">
        <v>69</v>
      </c>
      <c r="M183" s="5" t="s">
        <v>192</v>
      </c>
      <c r="N183" s="5" t="s">
        <v>180</v>
      </c>
      <c r="O183" s="5" t="s">
        <v>25</v>
      </c>
      <c r="P183" s="5" t="s">
        <v>630</v>
      </c>
      <c r="Q183" s="5" t="s">
        <v>137</v>
      </c>
      <c r="R183" s="5" t="s">
        <v>659</v>
      </c>
      <c r="S183" s="5" t="s">
        <v>137</v>
      </c>
      <c r="U183" s="5" t="s">
        <v>578</v>
      </c>
      <c r="V183" s="5" t="s">
        <v>662</v>
      </c>
      <c r="W183" s="5" t="s">
        <v>662</v>
      </c>
      <c r="X183" s="5" t="s">
        <v>578</v>
      </c>
      <c r="Y183" s="5" t="s">
        <v>138</v>
      </c>
      <c r="Z183" s="5">
        <v>2507002000</v>
      </c>
      <c r="AA183" s="9">
        <v>20054</v>
      </c>
      <c r="AB183" s="9">
        <v>20000</v>
      </c>
      <c r="AC183" s="11">
        <f>AB183/1000</f>
        <v>20</v>
      </c>
      <c r="AD183" s="9">
        <v>5860</v>
      </c>
      <c r="AE183" s="11">
        <f>AD183/1000</f>
        <v>5.86</v>
      </c>
    </row>
    <row r="184" spans="1:31" x14ac:dyDescent="0.2">
      <c r="A184" s="5">
        <v>25241</v>
      </c>
      <c r="B184" s="5" t="s">
        <v>138</v>
      </c>
      <c r="C184" s="6">
        <v>44991</v>
      </c>
      <c r="D184" s="7">
        <v>2023</v>
      </c>
      <c r="E184" s="5" t="s">
        <v>24</v>
      </c>
      <c r="G184" s="5" t="s">
        <v>577</v>
      </c>
      <c r="H184" s="5" t="s">
        <v>586</v>
      </c>
      <c r="I184" s="5" t="s">
        <v>79</v>
      </c>
      <c r="J184" s="5" t="s">
        <v>96</v>
      </c>
      <c r="K184" s="5" t="s">
        <v>97</v>
      </c>
      <c r="L184" s="5" t="s">
        <v>69</v>
      </c>
      <c r="M184" s="5" t="s">
        <v>192</v>
      </c>
      <c r="N184" s="5" t="s">
        <v>180</v>
      </c>
      <c r="O184" s="5" t="s">
        <v>25</v>
      </c>
      <c r="P184" s="5" t="s">
        <v>634</v>
      </c>
      <c r="Q184" s="5" t="s">
        <v>137</v>
      </c>
      <c r="R184" s="5" t="s">
        <v>659</v>
      </c>
      <c r="S184" s="5" t="s">
        <v>137</v>
      </c>
      <c r="U184" s="5" t="s">
        <v>578</v>
      </c>
      <c r="V184" s="5" t="s">
        <v>662</v>
      </c>
      <c r="W184" s="5" t="s">
        <v>662</v>
      </c>
      <c r="X184" s="5" t="s">
        <v>578</v>
      </c>
      <c r="Y184" s="5" t="s">
        <v>138</v>
      </c>
      <c r="Z184" s="5">
        <v>2507002000</v>
      </c>
      <c r="AA184" s="9">
        <v>20054</v>
      </c>
      <c r="AB184" s="9">
        <v>20000</v>
      </c>
      <c r="AC184" s="11">
        <f>AB184/1000</f>
        <v>20</v>
      </c>
      <c r="AD184" s="9">
        <v>5860</v>
      </c>
      <c r="AE184" s="11">
        <f>AD184/1000</f>
        <v>5.86</v>
      </c>
    </row>
    <row r="185" spans="1:31" x14ac:dyDescent="0.2">
      <c r="A185" s="5">
        <v>25104</v>
      </c>
      <c r="B185" s="5" t="s">
        <v>138</v>
      </c>
      <c r="C185" s="6">
        <v>44964</v>
      </c>
      <c r="D185" s="7">
        <v>2023</v>
      </c>
      <c r="E185" s="5" t="s">
        <v>24</v>
      </c>
      <c r="G185" s="5" t="s">
        <v>577</v>
      </c>
      <c r="H185" s="5" t="s">
        <v>586</v>
      </c>
      <c r="I185" s="5" t="s">
        <v>79</v>
      </c>
      <c r="J185" s="5" t="s">
        <v>96</v>
      </c>
      <c r="K185" s="5" t="s">
        <v>97</v>
      </c>
      <c r="L185" s="5" t="s">
        <v>69</v>
      </c>
      <c r="M185" s="5" t="s">
        <v>192</v>
      </c>
      <c r="N185" s="5" t="s">
        <v>180</v>
      </c>
      <c r="O185" s="5" t="s">
        <v>25</v>
      </c>
      <c r="P185" s="5" t="s">
        <v>625</v>
      </c>
      <c r="Q185" s="5" t="s">
        <v>137</v>
      </c>
      <c r="R185" s="5" t="s">
        <v>659</v>
      </c>
      <c r="S185" s="5" t="s">
        <v>137</v>
      </c>
      <c r="U185" s="5" t="s">
        <v>578</v>
      </c>
      <c r="V185" s="5" t="s">
        <v>662</v>
      </c>
      <c r="W185" s="5" t="s">
        <v>662</v>
      </c>
      <c r="X185" s="5" t="s">
        <v>578</v>
      </c>
      <c r="Y185" s="5" t="s">
        <v>138</v>
      </c>
      <c r="Z185" s="5">
        <v>2507002000</v>
      </c>
      <c r="AA185" s="9">
        <v>20054</v>
      </c>
      <c r="AB185" s="9">
        <v>20000</v>
      </c>
      <c r="AC185" s="11">
        <f>AB185/1000</f>
        <v>20</v>
      </c>
      <c r="AD185" s="9">
        <v>6700</v>
      </c>
      <c r="AE185" s="11">
        <f>AD185/1000</f>
        <v>6.7</v>
      </c>
    </row>
    <row r="186" spans="1:31" x14ac:dyDescent="0.2">
      <c r="A186" s="5">
        <v>25261</v>
      </c>
      <c r="B186" s="5" t="s">
        <v>138</v>
      </c>
      <c r="C186" s="6">
        <v>44992</v>
      </c>
      <c r="D186" s="7">
        <v>2023</v>
      </c>
      <c r="E186" s="5" t="s">
        <v>24</v>
      </c>
      <c r="G186" s="5" t="s">
        <v>577</v>
      </c>
      <c r="H186" s="5" t="s">
        <v>586</v>
      </c>
      <c r="I186" s="5" t="s">
        <v>79</v>
      </c>
      <c r="J186" s="5" t="s">
        <v>96</v>
      </c>
      <c r="K186" s="5" t="s">
        <v>97</v>
      </c>
      <c r="L186" s="5" t="s">
        <v>69</v>
      </c>
      <c r="M186" s="5" t="s">
        <v>192</v>
      </c>
      <c r="N186" s="5" t="s">
        <v>180</v>
      </c>
      <c r="O186" s="5" t="s">
        <v>25</v>
      </c>
      <c r="P186" s="5" t="s">
        <v>635</v>
      </c>
      <c r="Q186" s="5" t="s">
        <v>137</v>
      </c>
      <c r="R186" s="5" t="s">
        <v>659</v>
      </c>
      <c r="S186" s="5" t="s">
        <v>137</v>
      </c>
      <c r="U186" s="5" t="s">
        <v>578</v>
      </c>
      <c r="V186" s="5" t="s">
        <v>662</v>
      </c>
      <c r="W186" s="5" t="s">
        <v>662</v>
      </c>
      <c r="X186" s="5" t="s">
        <v>578</v>
      </c>
      <c r="Y186" s="5" t="s">
        <v>138</v>
      </c>
      <c r="Z186" s="5">
        <v>2507002000</v>
      </c>
      <c r="AA186" s="9">
        <v>20054</v>
      </c>
      <c r="AB186" s="9">
        <v>20000</v>
      </c>
      <c r="AC186" s="11">
        <f>AB186/1000</f>
        <v>20</v>
      </c>
      <c r="AD186" s="9">
        <v>5860</v>
      </c>
      <c r="AE186" s="11">
        <f>AD186/1000</f>
        <v>5.86</v>
      </c>
    </row>
    <row r="187" spans="1:31" x14ac:dyDescent="0.2">
      <c r="A187" s="5">
        <v>25096</v>
      </c>
      <c r="B187" s="5" t="s">
        <v>138</v>
      </c>
      <c r="C187" s="6">
        <v>44963</v>
      </c>
      <c r="D187" s="7">
        <v>2023</v>
      </c>
      <c r="E187" s="5" t="s">
        <v>24</v>
      </c>
      <c r="G187" s="5" t="s">
        <v>577</v>
      </c>
      <c r="H187" s="5" t="s">
        <v>586</v>
      </c>
      <c r="I187" s="5" t="s">
        <v>79</v>
      </c>
      <c r="J187" s="5" t="s">
        <v>96</v>
      </c>
      <c r="K187" s="5" t="s">
        <v>97</v>
      </c>
      <c r="L187" s="5" t="s">
        <v>69</v>
      </c>
      <c r="M187" s="5" t="s">
        <v>192</v>
      </c>
      <c r="N187" s="5" t="s">
        <v>180</v>
      </c>
      <c r="O187" s="5" t="s">
        <v>25</v>
      </c>
      <c r="P187" s="5" t="s">
        <v>623</v>
      </c>
      <c r="Q187" s="5" t="s">
        <v>137</v>
      </c>
      <c r="R187" s="5" t="s">
        <v>659</v>
      </c>
      <c r="S187" s="5" t="s">
        <v>137</v>
      </c>
      <c r="U187" s="5" t="s">
        <v>578</v>
      </c>
      <c r="V187" s="5" t="s">
        <v>662</v>
      </c>
      <c r="W187" s="5" t="s">
        <v>662</v>
      </c>
      <c r="X187" s="5" t="s">
        <v>578</v>
      </c>
      <c r="Y187" s="5" t="s">
        <v>138</v>
      </c>
      <c r="Z187" s="5">
        <v>2507002000</v>
      </c>
      <c r="AA187" s="9">
        <v>20054</v>
      </c>
      <c r="AB187" s="9">
        <v>20000</v>
      </c>
      <c r="AC187" s="11">
        <f>AB187/1000</f>
        <v>20</v>
      </c>
      <c r="AD187" s="9">
        <v>6700</v>
      </c>
      <c r="AE187" s="11">
        <f>AD187/1000</f>
        <v>6.7</v>
      </c>
    </row>
    <row r="188" spans="1:31" x14ac:dyDescent="0.2">
      <c r="A188" s="5">
        <v>25202</v>
      </c>
      <c r="B188" s="5" t="s">
        <v>138</v>
      </c>
      <c r="C188" s="6">
        <v>44986</v>
      </c>
      <c r="D188" s="7">
        <v>2023</v>
      </c>
      <c r="E188" s="5" t="s">
        <v>24</v>
      </c>
      <c r="G188" s="5" t="s">
        <v>577</v>
      </c>
      <c r="H188" s="5" t="s">
        <v>586</v>
      </c>
      <c r="I188" s="5" t="s">
        <v>79</v>
      </c>
      <c r="J188" s="5" t="s">
        <v>96</v>
      </c>
      <c r="K188" s="5" t="s">
        <v>97</v>
      </c>
      <c r="L188" s="5" t="s">
        <v>69</v>
      </c>
      <c r="M188" s="5" t="s">
        <v>192</v>
      </c>
      <c r="N188" s="5" t="s">
        <v>180</v>
      </c>
      <c r="O188" s="5" t="s">
        <v>25</v>
      </c>
      <c r="P188" s="5" t="s">
        <v>631</v>
      </c>
      <c r="Q188" s="5" t="s">
        <v>137</v>
      </c>
      <c r="R188" s="5" t="s">
        <v>659</v>
      </c>
      <c r="S188" s="5" t="s">
        <v>137</v>
      </c>
      <c r="U188" s="5" t="s">
        <v>578</v>
      </c>
      <c r="V188" s="5" t="s">
        <v>662</v>
      </c>
      <c r="W188" s="5" t="s">
        <v>662</v>
      </c>
      <c r="X188" s="5" t="s">
        <v>578</v>
      </c>
      <c r="Y188" s="5" t="s">
        <v>138</v>
      </c>
      <c r="Z188" s="5">
        <v>2507002000</v>
      </c>
      <c r="AA188" s="9">
        <v>20054</v>
      </c>
      <c r="AB188" s="9">
        <v>20000</v>
      </c>
      <c r="AC188" s="11">
        <f>AB188/1000</f>
        <v>20</v>
      </c>
      <c r="AD188" s="9">
        <v>5860</v>
      </c>
      <c r="AE188" s="11">
        <f>AD188/1000</f>
        <v>5.86</v>
      </c>
    </row>
    <row r="189" spans="1:31" x14ac:dyDescent="0.2">
      <c r="A189" s="5">
        <v>25229</v>
      </c>
      <c r="B189" s="5" t="s">
        <v>138</v>
      </c>
      <c r="C189" s="6">
        <v>44991</v>
      </c>
      <c r="D189" s="7">
        <v>2023</v>
      </c>
      <c r="E189" s="5" t="s">
        <v>24</v>
      </c>
      <c r="G189" s="5" t="s">
        <v>577</v>
      </c>
      <c r="H189" s="5" t="s">
        <v>586</v>
      </c>
      <c r="I189" s="5" t="s">
        <v>79</v>
      </c>
      <c r="J189" s="5" t="s">
        <v>96</v>
      </c>
      <c r="K189" s="5" t="s">
        <v>97</v>
      </c>
      <c r="L189" s="5" t="s">
        <v>69</v>
      </c>
      <c r="M189" s="5" t="s">
        <v>192</v>
      </c>
      <c r="N189" s="5" t="s">
        <v>180</v>
      </c>
      <c r="O189" s="5" t="s">
        <v>25</v>
      </c>
      <c r="P189" s="5" t="s">
        <v>631</v>
      </c>
      <c r="Q189" s="5" t="s">
        <v>137</v>
      </c>
      <c r="R189" s="5" t="s">
        <v>659</v>
      </c>
      <c r="S189" s="5" t="s">
        <v>137</v>
      </c>
      <c r="U189" s="5" t="s">
        <v>578</v>
      </c>
      <c r="V189" s="5" t="s">
        <v>662</v>
      </c>
      <c r="W189" s="5" t="s">
        <v>662</v>
      </c>
      <c r="X189" s="5" t="s">
        <v>578</v>
      </c>
      <c r="Y189" s="5" t="s">
        <v>138</v>
      </c>
      <c r="Z189" s="5">
        <v>2507002000</v>
      </c>
      <c r="AA189" s="9">
        <v>20054</v>
      </c>
      <c r="AB189" s="9">
        <v>20000</v>
      </c>
      <c r="AC189" s="11">
        <f>AB189/1000</f>
        <v>20</v>
      </c>
      <c r="AD189" s="9">
        <v>5860</v>
      </c>
      <c r="AE189" s="11">
        <f>AD189/1000</f>
        <v>5.86</v>
      </c>
    </row>
    <row r="190" spans="1:31" x14ac:dyDescent="0.2">
      <c r="A190" s="5">
        <v>25039</v>
      </c>
      <c r="B190" s="5" t="s">
        <v>138</v>
      </c>
      <c r="C190" s="6">
        <v>44943</v>
      </c>
      <c r="D190" s="7">
        <v>2023</v>
      </c>
      <c r="E190" s="5" t="s">
        <v>38</v>
      </c>
      <c r="F190" s="5" t="s">
        <v>144</v>
      </c>
      <c r="G190" s="5" t="s">
        <v>146</v>
      </c>
      <c r="H190" s="5" t="s">
        <v>617</v>
      </c>
      <c r="J190" s="5" t="s">
        <v>101</v>
      </c>
      <c r="K190" s="5" t="s">
        <v>618</v>
      </c>
      <c r="L190" s="5" t="s">
        <v>45</v>
      </c>
      <c r="M190" s="5" t="s">
        <v>189</v>
      </c>
      <c r="N190" s="5" t="s">
        <v>187</v>
      </c>
      <c r="O190" s="5" t="s">
        <v>25</v>
      </c>
      <c r="P190" s="5" t="s">
        <v>619</v>
      </c>
      <c r="Q190" s="5" t="s">
        <v>137</v>
      </c>
      <c r="R190" s="5" t="s">
        <v>659</v>
      </c>
      <c r="S190" s="5" t="s">
        <v>137</v>
      </c>
      <c r="U190" s="5" t="s">
        <v>645</v>
      </c>
      <c r="V190" s="5" t="s">
        <v>662</v>
      </c>
      <c r="W190" s="5" t="s">
        <v>662</v>
      </c>
      <c r="X190" s="5" t="s">
        <v>26</v>
      </c>
      <c r="Y190" s="5" t="s">
        <v>138</v>
      </c>
      <c r="Z190" s="5">
        <v>2507002000</v>
      </c>
      <c r="AA190" s="9">
        <v>3000</v>
      </c>
      <c r="AB190" s="9">
        <v>2994</v>
      </c>
      <c r="AC190" s="11">
        <f>AB190/1000</f>
        <v>2.9940000000000002</v>
      </c>
      <c r="AD190" s="9">
        <v>90</v>
      </c>
      <c r="AE190" s="11">
        <f>AD190/1000</f>
        <v>0.09</v>
      </c>
    </row>
  </sheetData>
  <autoFilter ref="A1:AE190" xr:uid="{00000000-0001-0000-0000-000000000000}"/>
  <sortState xmlns:xlrd2="http://schemas.microsoft.com/office/spreadsheetml/2017/richdata2" ref="A2:AD190">
    <sortCondition ref="S2:S190"/>
    <sortCondition ref="P2:P19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Болтавин</dc:creator>
  <cp:lastModifiedBy>Lenovo</cp:lastModifiedBy>
  <dcterms:created xsi:type="dcterms:W3CDTF">2015-06-05T18:19:34Z</dcterms:created>
  <dcterms:modified xsi:type="dcterms:W3CDTF">2023-06-30T06:59:26Z</dcterms:modified>
</cp:coreProperties>
</file>