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E:\СОХРАНИНИЕ ПО РАБОТЕ С 11.01.2018\Упаковочные пленки\Пленки_ДОПы\"/>
    </mc:Choice>
  </mc:AlternateContent>
  <xr:revisionPtr revIDLastSave="0" documentId="8_{7774CF1B-A165-419A-8E40-E1693F04A2AC}" xr6:coauthVersionLast="46" xr6:coauthVersionMax="46" xr10:uidLastSave="{00000000-0000-0000-0000-000000000000}"/>
  <bookViews>
    <workbookView xWindow="-120" yWindow="-120" windowWidth="24240" windowHeight="13140" xr2:uid="{00000000-000D-0000-FFFF-FFFF00000000}"/>
  </bookViews>
  <sheets>
    <sheet name="Лист1" sheetId="10" r:id="rId1"/>
  </sheets>
  <definedNames>
    <definedName name="_xlnm._FilterDatabase" localSheetId="0" hidden="1">Лист1!$A$1:$AI$106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E25" i="10" l="1"/>
  <c r="AC25" i="10"/>
  <c r="D25" i="10"/>
  <c r="AE46" i="10"/>
  <c r="AC46" i="10"/>
  <c r="D46" i="10"/>
  <c r="AE37" i="10"/>
  <c r="AC37" i="10"/>
  <c r="D37" i="10"/>
  <c r="AE79" i="10"/>
  <c r="AC79" i="10"/>
  <c r="D79" i="10"/>
  <c r="AE45" i="10"/>
  <c r="AC45" i="10"/>
  <c r="D45" i="10"/>
  <c r="AE75" i="10"/>
  <c r="AC75" i="10"/>
  <c r="D75" i="10"/>
  <c r="AE82" i="10"/>
  <c r="AC82" i="10"/>
  <c r="D82" i="10"/>
  <c r="AE71" i="10"/>
  <c r="AC71" i="10"/>
  <c r="D71" i="10"/>
  <c r="AE50" i="10"/>
  <c r="AC50" i="10"/>
  <c r="D50" i="10"/>
  <c r="AE78" i="10"/>
  <c r="AC78" i="10"/>
  <c r="D78" i="10"/>
  <c r="AE106" i="10"/>
  <c r="AC106" i="10"/>
  <c r="D106" i="10"/>
  <c r="AE84" i="10"/>
  <c r="AC84" i="10"/>
  <c r="D84" i="10"/>
  <c r="AE39" i="10"/>
  <c r="AC39" i="10"/>
  <c r="D39" i="10"/>
  <c r="AE60" i="10"/>
  <c r="AC60" i="10"/>
  <c r="D60" i="10"/>
  <c r="AE41" i="10"/>
  <c r="AC41" i="10"/>
  <c r="D41" i="10"/>
  <c r="AE20" i="10"/>
  <c r="AC20" i="10"/>
  <c r="D20" i="10"/>
  <c r="AE49" i="10"/>
  <c r="AC49" i="10"/>
  <c r="D49" i="10"/>
  <c r="AE44" i="10"/>
  <c r="AC44" i="10"/>
  <c r="D44" i="10"/>
  <c r="AE57" i="10"/>
  <c r="AC57" i="10"/>
  <c r="D57" i="10"/>
  <c r="AE58" i="10"/>
  <c r="AC58" i="10"/>
  <c r="D58" i="10"/>
  <c r="AE15" i="10"/>
  <c r="AC15" i="10"/>
  <c r="D15" i="10"/>
  <c r="AE30" i="10"/>
  <c r="AC30" i="10"/>
  <c r="D30" i="10"/>
  <c r="AE4" i="10"/>
  <c r="AC4" i="10"/>
  <c r="D4" i="10"/>
  <c r="AE52" i="10"/>
  <c r="AC52" i="10"/>
  <c r="D52" i="10"/>
  <c r="AE33" i="10"/>
  <c r="AC33" i="10"/>
  <c r="D33" i="10"/>
  <c r="AE43" i="10"/>
  <c r="AC43" i="10"/>
  <c r="D43" i="10"/>
  <c r="AE12" i="10"/>
  <c r="AC12" i="10"/>
  <c r="D12" i="10"/>
  <c r="AE53" i="10"/>
  <c r="AC53" i="10"/>
  <c r="D53" i="10"/>
  <c r="AE31" i="10"/>
  <c r="AC31" i="10"/>
  <c r="D31" i="10"/>
  <c r="AE48" i="10"/>
  <c r="AC48" i="10"/>
  <c r="D48" i="10"/>
  <c r="AE68" i="10"/>
  <c r="AC68" i="10"/>
  <c r="D68" i="10"/>
  <c r="AE86" i="10"/>
  <c r="AC86" i="10"/>
  <c r="D86" i="10"/>
  <c r="AE74" i="10"/>
  <c r="AC74" i="10"/>
  <c r="D74" i="10"/>
  <c r="AE76" i="10"/>
  <c r="AC76" i="10"/>
  <c r="D76" i="10"/>
  <c r="AE2" i="10"/>
  <c r="AC2" i="10"/>
  <c r="D2" i="10"/>
  <c r="AE36" i="10"/>
  <c r="AC36" i="10"/>
  <c r="D36" i="10"/>
  <c r="AE105" i="10"/>
  <c r="AC105" i="10"/>
  <c r="D105" i="10"/>
  <c r="AE66" i="10"/>
  <c r="AC66" i="10"/>
  <c r="D66" i="10"/>
  <c r="AE62" i="10"/>
  <c r="AC62" i="10"/>
  <c r="D62" i="10"/>
  <c r="AE55" i="10"/>
  <c r="AC55" i="10"/>
  <c r="D55" i="10"/>
  <c r="AE40" i="10"/>
  <c r="AC40" i="10"/>
  <c r="D40" i="10"/>
  <c r="AE27" i="10"/>
  <c r="AC27" i="10"/>
  <c r="D27" i="10"/>
  <c r="AE100" i="10"/>
  <c r="AC100" i="10"/>
  <c r="D100" i="10"/>
  <c r="AE81" i="10"/>
  <c r="AC81" i="10"/>
  <c r="D81" i="10"/>
  <c r="AE11" i="10"/>
  <c r="AC11" i="10"/>
  <c r="D11" i="10"/>
  <c r="AE6" i="10"/>
  <c r="AC6" i="10"/>
  <c r="D6" i="10"/>
  <c r="AE10" i="10"/>
  <c r="AC10" i="10"/>
  <c r="D10" i="10"/>
  <c r="AE3" i="10"/>
  <c r="AC3" i="10"/>
  <c r="D3" i="10"/>
  <c r="AE8" i="10"/>
  <c r="AC8" i="10"/>
  <c r="D8" i="10"/>
  <c r="AE7" i="10"/>
  <c r="AC7" i="10"/>
  <c r="D7" i="10"/>
  <c r="AE5" i="10"/>
  <c r="AC5" i="10"/>
  <c r="D5" i="10"/>
  <c r="AE14" i="10"/>
  <c r="AC14" i="10"/>
  <c r="D14" i="10"/>
  <c r="AE13" i="10"/>
  <c r="AC13" i="10"/>
  <c r="D13" i="10"/>
  <c r="AE54" i="10"/>
  <c r="AC54" i="10"/>
  <c r="D54" i="10"/>
  <c r="AE83" i="10"/>
  <c r="AC83" i="10"/>
  <c r="D83" i="10"/>
  <c r="AE21" i="10"/>
  <c r="AC21" i="10"/>
  <c r="D21" i="10"/>
  <c r="AE23" i="10"/>
  <c r="AC23" i="10"/>
  <c r="D23" i="10"/>
  <c r="AE65" i="10"/>
  <c r="AC65" i="10"/>
  <c r="D65" i="10"/>
  <c r="AE64" i="10"/>
  <c r="AC64" i="10"/>
  <c r="D64" i="10"/>
  <c r="AE67" i="10"/>
  <c r="AC67" i="10"/>
  <c r="D67" i="10"/>
  <c r="AE70" i="10"/>
  <c r="AC70" i="10"/>
  <c r="D70" i="10"/>
  <c r="AE85" i="10"/>
  <c r="AC85" i="10"/>
  <c r="D85" i="10"/>
  <c r="AE63" i="10"/>
  <c r="AC63" i="10"/>
  <c r="D63" i="10"/>
  <c r="AE16" i="10"/>
  <c r="AC16" i="10"/>
  <c r="D16" i="10"/>
  <c r="AE56" i="10"/>
  <c r="AC56" i="10"/>
  <c r="D56" i="10"/>
  <c r="AE77" i="10"/>
  <c r="AC77" i="10"/>
  <c r="D77" i="10"/>
  <c r="AE34" i="10"/>
  <c r="AC34" i="10"/>
  <c r="D34" i="10"/>
  <c r="AE38" i="10"/>
  <c r="AC38" i="10"/>
  <c r="D38" i="10"/>
  <c r="AE87" i="10"/>
  <c r="AC87" i="10"/>
  <c r="D87" i="10"/>
  <c r="AE73" i="10"/>
  <c r="AC73" i="10"/>
  <c r="D73" i="10"/>
  <c r="AE104" i="10"/>
  <c r="AC104" i="10"/>
  <c r="D104" i="10"/>
  <c r="AE103" i="10"/>
  <c r="AC103" i="10"/>
  <c r="D103" i="10"/>
  <c r="AE102" i="10"/>
  <c r="AC102" i="10"/>
  <c r="D102" i="10"/>
  <c r="AE101" i="10"/>
  <c r="AC101" i="10"/>
  <c r="D101" i="10"/>
  <c r="AE99" i="10"/>
  <c r="AC99" i="10"/>
  <c r="D99" i="10"/>
  <c r="AE98" i="10"/>
  <c r="AC98" i="10"/>
  <c r="D98" i="10"/>
  <c r="AE97" i="10"/>
  <c r="AC97" i="10"/>
  <c r="D97" i="10"/>
  <c r="AE96" i="10"/>
  <c r="AC96" i="10"/>
  <c r="D96" i="10"/>
  <c r="AE95" i="10"/>
  <c r="AC95" i="10"/>
  <c r="D95" i="10"/>
  <c r="AE94" i="10"/>
  <c r="AC94" i="10"/>
  <c r="D94" i="10"/>
  <c r="AE93" i="10"/>
  <c r="AC93" i="10"/>
  <c r="D93" i="10"/>
  <c r="AE92" i="10"/>
  <c r="AC92" i="10"/>
  <c r="D92" i="10"/>
  <c r="AE91" i="10"/>
  <c r="AC91" i="10"/>
  <c r="D91" i="10"/>
  <c r="AE90" i="10"/>
  <c r="AC90" i="10"/>
  <c r="D90" i="10"/>
  <c r="AE89" i="10"/>
  <c r="AC89" i="10"/>
  <c r="D89" i="10"/>
  <c r="AE88" i="10"/>
  <c r="AC88" i="10"/>
  <c r="D88" i="10"/>
  <c r="AE59" i="10"/>
  <c r="AC59" i="10"/>
  <c r="D59" i="10"/>
  <c r="AE9" i="10"/>
  <c r="AC9" i="10"/>
  <c r="D9" i="10"/>
  <c r="AE26" i="10"/>
  <c r="AC26" i="10"/>
  <c r="D26" i="10"/>
  <c r="AE18" i="10"/>
  <c r="AC18" i="10"/>
  <c r="D18" i="10"/>
  <c r="AE47" i="10"/>
  <c r="AC47" i="10"/>
  <c r="D47" i="10"/>
  <c r="AE72" i="10"/>
  <c r="AC72" i="10"/>
  <c r="D72" i="10"/>
  <c r="AE32" i="10"/>
  <c r="AC32" i="10"/>
  <c r="D32" i="10"/>
  <c r="AE42" i="10"/>
  <c r="AC42" i="10"/>
  <c r="D42" i="10"/>
  <c r="AE35" i="10"/>
  <c r="AC35" i="10"/>
  <c r="D35" i="10"/>
  <c r="AE19" i="10"/>
  <c r="AC19" i="10"/>
  <c r="D19" i="10"/>
  <c r="AE29" i="10"/>
  <c r="AC29" i="10"/>
  <c r="D29" i="10"/>
  <c r="AE28" i="10"/>
  <c r="AC28" i="10"/>
  <c r="D28" i="10"/>
  <c r="AE24" i="10"/>
  <c r="AC24" i="10"/>
  <c r="D24" i="10"/>
  <c r="AE69" i="10"/>
  <c r="AC69" i="10"/>
  <c r="D69" i="10"/>
  <c r="AE80" i="10"/>
  <c r="AC80" i="10"/>
  <c r="D80" i="10"/>
  <c r="AE61" i="10"/>
  <c r="AC61" i="10"/>
  <c r="D61" i="10"/>
  <c r="AE17" i="10"/>
  <c r="AC17" i="10"/>
  <c r="D17" i="10"/>
  <c r="AE22" i="10"/>
  <c r="AC22" i="10"/>
  <c r="D22" i="10"/>
  <c r="AE51" i="10"/>
  <c r="AC51" i="10"/>
  <c r="D51" i="10"/>
</calcChain>
</file>

<file path=xl/sharedStrings.xml><?xml version="1.0" encoding="utf-8"?>
<sst xmlns="http://schemas.openxmlformats.org/spreadsheetml/2006/main" count="2226" uniqueCount="528">
  <si>
    <t>ND (Декларация)</t>
  </si>
  <si>
    <t>G072 (Дата ГТД)</t>
  </si>
  <si>
    <t>G011 (ИМ/ЭК)</t>
  </si>
  <si>
    <t>G021 (ИНН отправителя)</t>
  </si>
  <si>
    <t>G022 (Отправитель)</t>
  </si>
  <si>
    <t>G023 (Адрес отправителя)</t>
  </si>
  <si>
    <t>G081 (ИНН получателя)</t>
  </si>
  <si>
    <t>G082 (Получатель)</t>
  </si>
  <si>
    <t>G083 (Адрес получателя)</t>
  </si>
  <si>
    <t>G15 (Страна отправления)</t>
  </si>
  <si>
    <t>G16 (Страна происхождения)</t>
  </si>
  <si>
    <t>G17B (Страна назначения)</t>
  </si>
  <si>
    <t>G31_11 (Фирма изготовитель)</t>
  </si>
  <si>
    <t>G31_12 (Товарный знак)</t>
  </si>
  <si>
    <t>G32 (Номер по ГТД)</t>
  </si>
  <si>
    <t>G33 (ТН ВЭД)</t>
  </si>
  <si>
    <t>G35 (Вес брутто, кг)</t>
  </si>
  <si>
    <t>G38 (Вес нетто, кг)</t>
  </si>
  <si>
    <t>G46 (Статистическая стоимость)</t>
  </si>
  <si>
    <t>ИМ</t>
  </si>
  <si>
    <t>РАЗНЫЕ</t>
  </si>
  <si>
    <t>РОССИЯ</t>
  </si>
  <si>
    <t>КИТАЙ</t>
  </si>
  <si>
    <t>ЛИТВА</t>
  </si>
  <si>
    <t>ГЕРМАНИЯ</t>
  </si>
  <si>
    <t>3M</t>
  </si>
  <si>
    <t>США</t>
  </si>
  <si>
    <t>УКРАИНА</t>
  </si>
  <si>
    <t>ЛАТВИЯ</t>
  </si>
  <si>
    <t>ОТСУТСТВУЕТ</t>
  </si>
  <si>
    <t>НЕТ</t>
  </si>
  <si>
    <t>ШВЕЦИЯ</t>
  </si>
  <si>
    <t>ФИНЛЯНДИЯ</t>
  </si>
  <si>
    <t>ЧЕШСКАЯ РЕСПУБЛИКА</t>
  </si>
  <si>
    <t>ПОЛЬША</t>
  </si>
  <si>
    <t>СЕРБИЯ</t>
  </si>
  <si>
    <t>ДАНИЯ</t>
  </si>
  <si>
    <t>TOPEX</t>
  </si>
  <si>
    <t>ЧЕХИЯ</t>
  </si>
  <si>
    <t>AB RANI PLAST OY</t>
  </si>
  <si>
    <t>ИТАЛИЯ</t>
  </si>
  <si>
    <t>БЕЗ ТОВАРНОГО ЗНАКА</t>
  </si>
  <si>
    <t>ЭК</t>
  </si>
  <si>
    <t>НИДЕРЛАНДЫ</t>
  </si>
  <si>
    <t>ИСПАНИЯ</t>
  </si>
  <si>
    <t>RKW SE</t>
  </si>
  <si>
    <t>LIETPAK</t>
  </si>
  <si>
    <t>AUTOMOTIVE INTERIOR WORLD PRODUCTION GMBH</t>
  </si>
  <si>
    <t>D-08258 MARKNEUKIRCHEN GEWERBEPARK, 11</t>
  </si>
  <si>
    <t>ЕВРОСОЮЗ</t>
  </si>
  <si>
    <t>RKW SWEDEN AB</t>
  </si>
  <si>
    <t>RKW</t>
  </si>
  <si>
    <t>W.GROENING GMBH&amp;CO.KG</t>
  </si>
  <si>
    <t>48432 RHEINE-MESUM TEXTIL-U.KUNSTSTOFFWERK GRONINGSTR. 23</t>
  </si>
  <si>
    <t>PROPLAND SP.Z.O.O.</t>
  </si>
  <si>
    <t>JETA PRO</t>
  </si>
  <si>
    <t>РУМЫНИЯ</t>
  </si>
  <si>
    <t>УЗБЕКИСТАН</t>
  </si>
  <si>
    <t>ТАДЖИКИСТАН</t>
  </si>
  <si>
    <t>WURTH</t>
  </si>
  <si>
    <t>HORN &amp; BAUER</t>
  </si>
  <si>
    <t>ООО КД-ПЛАСТ</t>
  </si>
  <si>
    <t>UAB LIETPAK</t>
  </si>
  <si>
    <t>TROTON</t>
  </si>
  <si>
    <t>SERWO GMBH</t>
  </si>
  <si>
    <t>ERG S.A.</t>
  </si>
  <si>
    <t>ERG</t>
  </si>
  <si>
    <t>GRANITOL AKCIOVA SPOLECNOST</t>
  </si>
  <si>
    <t>79305 MORAVSKY BEROUN PARTYZANSKA 464</t>
  </si>
  <si>
    <t>GRANITOL</t>
  </si>
  <si>
    <t>3M DEUTSCHLAND GMBH</t>
  </si>
  <si>
    <t>№</t>
  </si>
  <si>
    <t>121614, , Г.МОСКВА, УЛ.КРЫЛАТСКАЯ, Д.17, КОРП.3</t>
  </si>
  <si>
    <t>3M COMPANY</t>
  </si>
  <si>
    <t>236011 КАЛИНИНГРАДСКАЯ ОБЛ. Г.КАЛИНИНГРАД УЛ.СУДОСТРОИТЕЛЬНАЯ, 75</t>
  </si>
  <si>
    <t>ERG SPOLKA AKCYJNA</t>
  </si>
  <si>
    <t>41363 JUCHEN NEUSSER STR. 200</t>
  </si>
  <si>
    <t>VIKA</t>
  </si>
  <si>
    <t>14207 . VILNIUS DISTRICT CHEKONISHKES</t>
  </si>
  <si>
    <t>191317, ., САНКТ-ПЕТЕРБУРГ, ПЛ. АЛЕКСАНДА НЕВСКОГО, Д. 2</t>
  </si>
  <si>
    <t>ROECHLING</t>
  </si>
  <si>
    <t>6921 RN DUIVEN IMPACT 81A</t>
  </si>
  <si>
    <t>186420, РК, Г. СЕГЕЖА, УЛ.ЗАВОДСКАЯ, Д.1</t>
  </si>
  <si>
    <t>620075, СВЕРДЛОВСКАЯ ОБЛАСТЬ, Г. ЕКАТЕРИНБУРГ, УЛ.ДЕКАБРИСТОВ,Д.16/18,ЛИТЕРА Б,</t>
  </si>
  <si>
    <t>HANS JORG KEMP &amp; CO. KG</t>
  </si>
  <si>
    <t>SICAD S.P.A.</t>
  </si>
  <si>
    <t>EUROCEL</t>
  </si>
  <si>
    <t>QINGDAO AOSHENG PLASTIC CO. LTD</t>
  </si>
  <si>
    <t>РУСАЛ</t>
  </si>
  <si>
    <t>KIVO PLASTIC VERPAKKINGEN</t>
  </si>
  <si>
    <t>MIKROTEN MP</t>
  </si>
  <si>
    <t>QINGDAO AOSHENG PLASTIC CO., LTD</t>
  </si>
  <si>
    <t>119619, , Г.МОСКВА, НОВОМЕЩЕРСКИЙ ПРОЕЗД, Д.9, СТР.1</t>
  </si>
  <si>
    <t>W.GROENING GMBH &amp;CO.KG</t>
  </si>
  <si>
    <t>646740, ОМСКАЯ ОБЛ, ПОЛТАВ. Р-ОН, Р.П.`ПОЛТАВКА`, УЛ.ПОБЕДЫ,155</t>
  </si>
  <si>
    <t>PROPLAND SP.Z O.O.</t>
  </si>
  <si>
    <t>FPO</t>
  </si>
  <si>
    <t>GRANITOL A.S.</t>
  </si>
  <si>
    <t>RKW AGRI GMBH &amp; CO.KG</t>
  </si>
  <si>
    <t>141580, МОСКОВСКАЯ ОБЛ.,, СОЛНЕЧНОГОРСКИЙ Р-ОН, ТЕР-РИЯ СЭЗ `ШЕРРИЗОН`, СТР. 1</t>
  </si>
  <si>
    <t>125499, Г., МОСКВА, БУЛЬВАР КРОНШТАДТСКИЙ, Д. 39, КОРП. 1, ПОМЕЩ. 1</t>
  </si>
  <si>
    <t>МПВ-ПАПИР ГМБХ</t>
  </si>
  <si>
    <t>HORN &amp; BAUER GMBH &amp; CO.KG</t>
  </si>
  <si>
    <t>192019, Г., САНКТ-ПЕТЕРБУРГ, УЛ.СЕДОВА Д.11 ЛИТ.Б,ПОМ.19-Н</t>
  </si>
  <si>
    <t>PROPLAND S.P.Z.O.O</t>
  </si>
  <si>
    <t>ПОЛИЭТИЛЕНОВАЯ ПЛЕНКА (ПНД) ПРОЗРАЧНАЯ, НЕПОРИСТАЯ, НЕАРМИРОВАННАЯ, НЕСЛОИСТАЯ, БЕЗ ПОДЛОЖКИ И НЕ СОЕДИНЕННЫЕ АНАЛОГИЧНЫМ СПОСОБОМ С ДРУГИМИ МАТЕРИАЛАМИ. АРТ. M*P1BN2Z, ТИП HDPE FILM MP1B F1. ТОЛЩИНА 0.010ММ</t>
  </si>
  <si>
    <t>MDT ENGINEERING LIMITED</t>
  </si>
  <si>
    <t>SILVERWAY GROUP LTD</t>
  </si>
  <si>
    <t>QINGDAO KF PLASTICS CO., LTD</t>
  </si>
  <si>
    <t>ПЛЕНКА, ИЗ ПОЛИМЕРОВ ЭТИЛЕНА, НЕПОРИСТАЯ И НЕАРМИРОВАННАЯ, НЕСЛОИСТАЯ, БЕЗ ПОДЛОЖКИ И НЕ СОЕДИНЕННАЯ АНАЛОГИЧНЫМ ОБРАЗОМ С ДР. МАТ-ЛАМИ, ТРЕХСЛОЙНАЯ, ТОЛЩИНОЙ 1-ГО СЛОЯ (LLDPE) - 0.01 ММ, 2-ГО СЛОЯ (HDPE) - 0.03 ММ, 3-ГО СЛОЯ (LLDPE) - 0.01 ММ,</t>
  </si>
  <si>
    <t>117519, ГОРОД ФЕДЕРАЛЬНОГО ЗНАЧЕНИЯ МОСКВА, Г. МОСКВА, ВАРШАВСКОЕ ШОССЕ, Д. 138</t>
  </si>
  <si>
    <t>ПЛЕНКА ПОЛИЭТИЛЕНОВАЯ HDPE ДЛЯ ЗАЩИТЫ ПОВЕРХНОСТЕЙ ТРАНСПОРТНЫХ СРЕДСТВ ОТ ПЫЛИ, ГРЯЗИ, КРАСКИ И ВЛАГИ ПРИ ПРОВЕДЕНИИ МАЛЯРНЫХ РАБОТ' НЕ ПОРИСТАЯ, НЕ АРМИРОВАННАЯ, НЕ СЛОИСТАЯ, БЕЗ ПОДЛОЖКИ, ТОЛЩИНОЙ 0,005 ММ, 0,007 ММ,С УДЕЛЬНЫМ ВЕСОМ 0,947 - 0,952</t>
  </si>
  <si>
    <t>ЗАБКОВИЦЕ ЕРГ С.А.</t>
  </si>
  <si>
    <t>AMERPLAST LTD</t>
  </si>
  <si>
    <t>192288, Г., САНКТ-ПЕТЕРБУРГ, ДУНАЙСКИЙ ПРОСПЕКТ Д.68</t>
  </si>
  <si>
    <t>197375, ГОРОД, САНКТ-ПЕТЕРБУРГ, УЛИЦА ВЕРБНАЯ, 27, ЛИТЕРА А</t>
  </si>
  <si>
    <t>10216100/150115/0001410</t>
  </si>
  <si>
    <t>111111 SHATIN PING ST 604 TOWER A NEW TRADE PLAZA 6</t>
  </si>
  <si>
    <t>ПОЛИЭТИЛЕНОВАЯ ПЛЕНКА ВЫСОКОЙ ПЛОТНОСТИ HDPE,ТОЛЩИНОЙ 0,14 ММ ИЗ ПОЛИЭТИЛЕНА С УДЕЛЬНЫМ ВЕСОМ 0,96 Г/СМ3,ВСЕГО 487 РУЛ.НА 39 ПАЛЛЕТАХ</t>
  </si>
  <si>
    <t>10216130/140115/0000584</t>
  </si>
  <si>
    <t>41-218 CITY SOSNOWIEC UL.GACKA 1</t>
  </si>
  <si>
    <t>198255, Г, САНКТ-ПЕТЕРБУРГ, УЛ. ЛЕНИ ГОЛИКОВА, Д. 68, ЛИТ А, ПОМ. 5-Н</t>
  </si>
  <si>
    <t>PROPLAND S.P.Z O.O</t>
  </si>
  <si>
    <t>10216020/230115/0000960</t>
  </si>
  <si>
    <t>ПОЛИЭТИЛЕНОВАЯ ПЛЕНКА ВЫСОКОЙ ПЛОТНОСТИ HDPE,ТОЛЩИНОЙ 0,14 ММ ИЗ ПОЛИЭТИЛЕНА С УДЕЛЬНЫМ ВЕСОМ 0,96 Г/СМ3,ВСЕГО 354 РУЛ.НА 34 ПАЛЛЕТАХ</t>
  </si>
  <si>
    <t>10216020/230115/0000961</t>
  </si>
  <si>
    <t>ПОЛИЭТИЛЕНОВАЯ ПЛЕНКА ВЫСОКОЙ ПЛОТНОСТИ HDPE,ТОЛЩИНОЙ 0,14 ММ ИЗ ПОЛИЭТИЛЕНА С УДЕЛЬНЫМ ВЕСОМ 0,96 Г/СМ3,ВСЕГО 767 РУЛ.НА 36 ПАЛЛЕТАХ</t>
  </si>
  <si>
    <t>10227090/210115/0000158</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</si>
  <si>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31 РУЛ. ВЕС БРУТТО С ПОДДОНАМИ 19528 КГ. КОД ОКП 224511.</t>
  </si>
  <si>
    <t>10216100/280115/0003944</t>
  </si>
  <si>
    <t>ПОЛИЭТИЛЕНОВАЯ ПЛЕНКА ВЫСОКОЙ ПЛОТНОСТИ HDPE,ТОЛЩИНОЙ 0,14 ММ ИЗ ПОЛИЭТИЛЕНА С УДЕЛЬНЫМ ВЕСОМ 0,96 Г/СМ3,ВСЕГО 414 РУЛ.НА 19 ПАЛЛЕТАХ</t>
  </si>
  <si>
    <t>10216100/280115/0003964</t>
  </si>
  <si>
    <t>ПОЛИЭТИЛЕНОВАЯ ПЛЕНКА ВЫСОКОЙ ПЛОТНОСТИ HDPE,ТОЛЩИНОЙ 0,14 ММ ИЗ ПОЛИЭТИЛЕНА С УДЕЛЬНЫМ ВЕСОМ 0,96 Г/СМ3,ВСЕГО 427 РУЛ.НА 55 ПАЛЛЕТАХ</t>
  </si>
  <si>
    <t>SE-253 68 HELSINGBORG BUNKAGARDSGATAN, 2</t>
  </si>
  <si>
    <t>10102072/070215/0000537</t>
  </si>
  <si>
    <t>05-430 CELESTYNOW JATNE 35</t>
  </si>
  <si>
    <t>10106070/020215/0000542</t>
  </si>
  <si>
    <t>140204 МО Г.ВОСКРЕСЕНСК УЛ.ПРОМПЛОЩАДКА, 5В</t>
  </si>
  <si>
    <t>ROECHLING ENGINEERING PLASTICS S.R.O.</t>
  </si>
  <si>
    <t>SCC TRADING OY</t>
  </si>
  <si>
    <t>15230 . LAHTI PALTTINAKATU, 2</t>
  </si>
  <si>
    <t>188660, ЛЕН. ОБЛ., ВСЕВОЛОЖСКИЙ РАЙОН, П. БУГРЫ, УЛ. ШОССЕЙНАЯ, 43</t>
  </si>
  <si>
    <t>10216100/110215/0007247</t>
  </si>
  <si>
    <t>ПОЛИЭТИЛЕНОВАЯ ПЛЕНКА ВЫСОКОЙ ПЛОТНОСТИ HDPE,ТОЛЩИНОЙ 0,14 ММ ИЗ ПОЛИЭТИЛЕНА С УДЕЛЬНЫМ ВЕСОМ 0,96 Г/СМ3,ВСЕГО 298 РУЛ.НА 40 ПАЛЛЕТАХ</t>
  </si>
  <si>
    <t>10216100/040215/0005572</t>
  </si>
  <si>
    <t>ПОЛИЭТИЛЕНОВАЯ ПЛЕНКА ВЫСОКОЙ ПЛОТНОСТИ HDPE,ТОЛЩИНОЙ 0,14 ММ ИЗ ПОЛИЭТИЛЕНА С УДЕЛЬНЫМ ВЕСОМ 0,96 Г/СМ3,ВСЕГО 573 РУЛ.НА 38 ПАЛЛЕТАХ</t>
  </si>
  <si>
    <t>10216100/110215/0007255</t>
  </si>
  <si>
    <t>ПОЛИЭТИЛЕНОВАЯ ПЛЕНКА ВЫСОКОЙ ПЛОТНОСТИ HDPE,ТОЛЩИНОЙ 0,14 ММ ИЗ ПОЛИЭТИЛЕНА С УДЕЛЬНЫМ ВЕСОМ 0,96 Г/СМ3,ВСЕГО 326 РУЛ.НА 44 ПАЛЛЕТАХ</t>
  </si>
  <si>
    <t>10227090/100215/0000445</t>
  </si>
  <si>
    <t>ПЛЕНКА ПОЛИЭТИЛЕНОВАЯ ВЫСОКОЙ ПЛОТНОСТИ MIKROTEN M - HDPE FILM MP1B F1, НЕПОРИСТАЯ, НЕАРМИРОВАННАЯ, НЕСОЕДИНЕННАЯ С ДР. МАТЕРИАЛАМИ, ПРОЗРАЧНАЯ, УДЕЛЬНЫМ ВЕСОМ 0.95ГР/СМ3 В РУЛ. ВЕС БРУТТО С ПОДДОНАМИ 20764 КГ.КОД ОКП 224511.ФИРМА</t>
  </si>
  <si>
    <t>10227090/160215/0000564</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</si>
  <si>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33 РУЛ. ВЕС БРУТТО С ПОДДОНАМИ 19732 КГ. КОД ОКП 224511.</t>
  </si>
  <si>
    <t>42-520 DABROWA GORNICZA UL. CHEMICZNA 6</t>
  </si>
  <si>
    <t>236011, КАЛИНИНГРАДСКАЯ ОБЛАСТЬ, Г.КАЛИНИНГРАД, УЛ. ДВИНСКАЯ,89</t>
  </si>
  <si>
    <t>NEELE-VAT TRADECIS BV</t>
  </si>
  <si>
    <t>GRUPA TOPEX SP.ZO.O</t>
  </si>
  <si>
    <t>51381 LEVERKUSEN BENZSTRASSE 4-6</t>
  </si>
  <si>
    <t>полиэтилен</t>
  </si>
  <si>
    <t>ПЭ толщиной не более 0,125 мм с удельным весом менее 0,94: прочие</t>
  </si>
  <si>
    <t>ПЭ толщиной не более 0,125 мм с удельным весом 0,94 или более</t>
  </si>
  <si>
    <t>ПЭ толщиной не более 0,125 мм прочие</t>
  </si>
  <si>
    <t>ПЭ толщиной более 0,125 мм</t>
  </si>
  <si>
    <t>BOGUCKI A. BOGUCKI, H. BOGUCKA SPOLKA JAWNA</t>
  </si>
  <si>
    <t>GRUPA TOPEX SP. ZO.O. SP.K.</t>
  </si>
  <si>
    <t>ЗАО 3М РОССИЯ</t>
  </si>
  <si>
    <t>ООО ВИЧЮНАЙ-РУСЬ</t>
  </si>
  <si>
    <t>ООО КД-ПЛАСТБАЛТ</t>
  </si>
  <si>
    <t>ООО М.Н.БАЛТИКА</t>
  </si>
  <si>
    <t>ООО ПЕПСИКО ХОЛДИНГС</t>
  </si>
  <si>
    <t>ООО РЫБИНСКПОЛИПАК</t>
  </si>
  <si>
    <t>ООО ТЕХНОНИКОЛЬ - СТРОИТЕЛЬНЫЕ СИСТЕМЫ</t>
  </si>
  <si>
    <t>ООО ТЕХНОНИКОЛЬ ВОСКРЕСЕНСК</t>
  </si>
  <si>
    <t>ОАО РУССКИЕ КРАСКИ</t>
  </si>
  <si>
    <t>ПОЛУЧАТЕЛЬ</t>
  </si>
  <si>
    <t>DELTA-RIGA SIA</t>
  </si>
  <si>
    <t>ЗАО БАЗА АГРОКОМПЛЕКТ</t>
  </si>
  <si>
    <t>ООО АНИОН</t>
  </si>
  <si>
    <t>ООО ВАТ ЛОДЖИСТИКС ТРЕЙДРУС</t>
  </si>
  <si>
    <t>ООО ЗАВОД ТЕХНОНИКОЛЬ</t>
  </si>
  <si>
    <t>ООО ЗАВОД ТЕХНОФЛЕКС</t>
  </si>
  <si>
    <t>ООО ЗАЛЕССКИЙ ФЕРМЕР</t>
  </si>
  <si>
    <t>ООО ИНТРЕЙ ПОЛИМЕРНЫЕ СИСТЕМЫ</t>
  </si>
  <si>
    <t>ООО ЛИЕТПАК СПБ</t>
  </si>
  <si>
    <t>ООО ПОЛИГРАФТЕХНОЛОГИИ</t>
  </si>
  <si>
    <t>ООО СКАНДИК КОНСТРАКШЕН</t>
  </si>
  <si>
    <t>ООО ТОПЕКС РУС</t>
  </si>
  <si>
    <t>ООО ФОРКОМ</t>
  </si>
  <si>
    <t>ООО САРМАНТ-ЮГ</t>
  </si>
  <si>
    <t>ЗАО ВЮРТ-СЕВЕРО-ЗАПАД</t>
  </si>
  <si>
    <t>SC ROMBACOM SRL</t>
  </si>
  <si>
    <t>ДЛЯ ПРОИЗВОДСТВА</t>
  </si>
  <si>
    <t>ЗАЩИТНАЯ</t>
  </si>
  <si>
    <t>СТРОИТЕЛЬНАЯ</t>
  </si>
  <si>
    <t>Производитель</t>
  </si>
  <si>
    <t>ГРУППА ПО Вэд</t>
  </si>
  <si>
    <t>МАТЕРИАЛ ПО Вэд</t>
  </si>
  <si>
    <t>Декларация</t>
  </si>
  <si>
    <t>HORN &amp; BAUER GMBH &amp; CO. KG</t>
  </si>
  <si>
    <t>197101, ГОРОД, САНКТ-ПЕТЕРБУРГ, УЛ.МИРА, Д.7, ЛИТ.А, ПОМ.5-Н</t>
  </si>
  <si>
    <t>ПЛЕНКА ПОЛУПРОЗРАЧНАЯ ЗАЩИТНАЯ ИСПОЛЬЗУЕМАЯ ПРИ РЕМОНТЕ А/М, ИЗ ПОЛИЭТИЛЕНА НИЗКОГО ДАВЛЕНИЯ (HDPE), ТОЛЩИНОЙ 10 МИКРОН, НЕПОРИСТАЯ, НЕАРМИРОВАННАЯ, НЕСЛОИСТАЯ, БЕЗ ПОДЛОЖКИ, УДЕЛЬНЫМ ВЕСОМ 0.87 КГ/М3, КОД ОКП 224518:В РУЛОНАХ РАЗМЕРОМ (B*L)</t>
  </si>
  <si>
    <t>HAINING CITY SUN &amp; MOON WARP KNITTING CO., LTD</t>
  </si>
  <si>
    <t>URETHANE SUPPLY COMPANY</t>
  </si>
  <si>
    <t>35986 RAINSVILLE 1128 KIRK ROAD</t>
  </si>
  <si>
    <t>142134, , МОСКВА, РЯЗАНОВСКОЕ ПОСЕЛЕНИЕ,ПОС.ЗНАМЯ ОКТЯБРЯ</t>
  </si>
  <si>
    <t>. BUCURESTI . STR.VALEA BUZAULUI NR.8,BL.G31,SC.F,AP.51,SECT.3</t>
  </si>
  <si>
    <t>ROMBACOM</t>
  </si>
  <si>
    <t>НЕСТЕРОВА ЕЛЕНА ЮРЬЕВНА</t>
  </si>
  <si>
    <t>150002 ЯРОСЛАВСКАЯ ОБЛ. Г.ЯРОСЛАВЛЬ УЛ.Б.ФЕДОРОВСКАЯ 96</t>
  </si>
  <si>
    <t>51901, ДНЕПРОПЕТРОВСКАЯ ОБЛ.,, Г.ДНЕПРОДЖЕРЖИНСК, УЛ.ТОРГОВЕЛЬНАЯ, 2</t>
  </si>
  <si>
    <t>10502110/191015/0018993</t>
  </si>
  <si>
    <t xml:space="preserve"> SECOND FLOOR,SOUND &amp; VISION HOUSE VICTORIA SUITE 1</t>
  </si>
  <si>
    <t>ПЛЕНКИ ИЗ ПЛАСТМАСС, НЕПОРИСТЫЕ И НЕАРМИРОВАННЫЕ, НЕСЛОИСТЫЕ, БЕЗ ПОДЛОЖКИ И НЕ СОЕДИНЕННЫЕ АНАЛОГИЧНЫМ СПОСОБОМ С ДРУГИМИ МАТЕРИАЛАМИ,ИЗ ПОЛИМЕРОВ ЭТИЛЕНА,ТОЛЩИНОЙ БОЛЕЕ 0,125 ММ (ТОЛЩИНА В МИКРОНАХ ОТ 550 ДО 800 МКМ): АРТ.420000250 СКОЛЬЗЯЩАЯ ПЛЕНКА 250 ММ GLINDING FOIL PE - 250 МЕТРОВ' МАТЕРИАЛ:100% ПОЛИЭТИЛЕН ВЫСОКОЙ ПЛОТНОСТИ. ИСПОЛЬЗУЕТСЯ В КАЧЕСТВЕ ПРОКЛАДОЧНОГО МАТЕРИАЛА (ДЛЯ ЛУЧШЕГО СКОЛЬЖЕНИЯ) ПОЛИМЕРНОГО РУКАВА В КАНАЛИЦАЦИОННЫХ ТРУБАХ ПРИ ИХ РЕМОНТЕ.:</t>
  </si>
  <si>
    <t>10117070/201015/0010570</t>
  </si>
  <si>
    <t>111100, ТАШКЕНТСКАЯ ОБЛАСТЬ, ЗАНГИАТИНСКИЙ Р-Н, Г.КЕЛЕС, УЛ.ОКИБАТ, Д.68</t>
  </si>
  <si>
    <t>УКРЫВОЧНАЯ ПЛЕНКА HDPE 4*5M ИЗ ПОЛИЭТИЛЕНА ДЛЯ АВТОРЕМОНТНЫХ РАБОТ-8000 ШТ., ПЛЕНКА СТАТИЧНА, РАЗМЕР 4*5 М, ТОЛЩИНА 7 МКМ, УДЕЛЬНЫЙ ВЕС 0,942 Г,ПРЕДНАЗНАЧЕНА В КАЧЕСТВЕ ЗАЩИТНОГО МАТЕРИАЛА, ПРЕДОТВРАЩАЮЩЕГО ЗАГРЯЗНЕНИЕ ЧАСТИ КУЗОВА, НЕТРЕБУЮЩЕГО РЕМОНТА, ОТ ПЫЛИ И КРАСКИ.:</t>
  </si>
  <si>
    <t>10130220/211015/0036674</t>
  </si>
  <si>
    <t>ПЛЕНКА ИЗ ПЛАСТМАСС, НЕПОРИСТАЯ И НЕАРМИРОВАННАЯ, НЕСЛОИСТАЯ, БЕЗ ПОДЛОЖКИ И НЕ СОЕДИН. С ДРУГИМИ МАТЕРИАЛАМИ, ИЗ ПОЛИЭТИЛЕНА ТОЛЩИНОЙ 0.040ММ И С УДЕЛЬНЫМ ВЕСОМ МЕНЕЕ 0,94:ПЛЕНКА HDPE ДЛЯ ИЗГОТОВЛЕНИЯ ПЛАСТИКОВЫХ ПАКЕТОВ 40 МИКРОН, РАЗМЕР 410*138MM - 18300.00 КГ НАМОТАННАЯ НА БОБИНУ. ПРЕДНАЗНАЧЕНА ДЛЯ УПАКОВЫВАНИЯ ПИЩЕВОЙ ПРОДУКЦИИ. /НЕ ДЛЯ РОЗНИЧНОЙ ПРОДАЖИ/:</t>
  </si>
  <si>
    <t>10210130/261015/0019864</t>
  </si>
  <si>
    <t>10227090/261015/0004609</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</si>
  <si>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35 РУЛ. ВЕС БРУТТО С ПОДДОНАМИ 19997 КГ. КОД ОКП 224511.ИСПОЛЬЗУЕТСЯ В КАЧЕСТВЕ ОТДЕЛЬНОГО ПРОКЛАДОЧНОГО МАТЕРИАЛА ПРИ ПРОИЗВОДСТВЕ БУМАЖНЫХ МЕШКОВ ДЛЯ НЕПИЩЕВОЙ ПРОДУКЦИИ. КАЧЕСТВО Н-345, ТОЛЩИНА 0,007 ММ Ф-ТЫ: 72, 78, 101,102 СМИСПОЛЬЗУЕТСЯ В КАЧЕСТВЕ ОТДЕЛЬНОГО ПРОКЛАДОЧНОГО МАТЕРИАЛА ПРИ ПРОИЗВОДСТВЕ БУМАЖНЫХ МЕШКОВ ДЛЯ НЕПИЩЕВОЙ ПРОДУКЦИИ. КАЧЕСТВО Н-100, ТОЛЩИНА 0,05 ММ Ф-ТЫ: 78, 102 СМ, ТОЛЩИНА 0,01 ММ Ф-ТЫ: 112 СМ</t>
  </si>
  <si>
    <t>10130174/141215/0008669</t>
  </si>
  <si>
    <t>1030 RIGA TRALERU IELA 2C</t>
  </si>
  <si>
    <t>142006, МОСКОВСКАЯ ОБЛАСТЬ, Г.ДОМОДЕДОВО, МКР. ВОСТРЯКОВО, ВЛАДЕНИЕ ТРИКОЛОР, СТ</t>
  </si>
  <si>
    <t>ПЛЕНКА С ТЕСНЕНИЕМ В РУЛОНАХ ИЗ ПОЛИЭТИЛЕНА ВЫСОКОГО ДАВЛЕНИЯ, ДЛИНА 500М Х ШИРИНА 450ММ, ТОЛЩИНА 0,03ММ С УДЕЛЬНЫМ ВЕСОМ 0,93Г/СМ3: ДЛЯ УПАКОВКИ ГОТОВОЙ ПРОДУКЦИИ ПРОМЫШЛЕННОГО НАЗНАЧЕНИЯ. АРТ: HDPE30 - 40ШТ.:</t>
  </si>
  <si>
    <t>BBC</t>
  </si>
  <si>
    <t>10130160/161215/0007372</t>
  </si>
  <si>
    <t>142103 РОССИЯ МОСКОВСКАЯ ОБЛАСТЬ Г.ПОДОЛЬСК, УЛ.ЖЕЛЕЗНОДОРОЖНАЯ, Д.20,СТР.4, КОМ.77</t>
  </si>
  <si>
    <t>ROLL-O-MATIC A/S</t>
  </si>
  <si>
    <t>5000, DENMARK, ODENSE C, PETERSMINDEVEJ 23</t>
  </si>
  <si>
    <t>ПОЛИЭТИЛЕНОВАЯ ПЛЕНКА, ПОСТАВЛЯЕТСЯ В КАЧЕСТВЕ ОБРАЗЦОВ, СМ.ДОПОЛНЕНИЕ:ПЛЕНКА РУКАВ, ОДНОСЛОЙНАЯ, НЕАРМИРОВАННАЯ, НЕ ДЛЯ УПАКОВКИ ПИЩЕВЫХ ПРОДУКТОВ, НЕПОРИСТАЯ (ПНД), ДЛЯ ТЕСТИРОВАНИЯ ДАННОГО ТОВАРА НА ПРОИЗВОДСТВЕ. ТОЛЩИНА 6 МКМ (0,006ММ), ШИРИНА 90 СМ, ПЛОТНОСТЬ 0.95, ДЛИНА 10112МТОЛЩИНА 6 МКМ (0,006ММ), ШИРИНА 75 СМ, ПЛОТНОСТЬ 0.95, ДЛИНА 11111МТОЛЩИНА 6 МКМ (0,006ММ), ШИРИНА 75 СМ, ПЛОТНОСТЬ 0.95, ДЛИНА 10741М</t>
  </si>
  <si>
    <t>ООО ЮБМ</t>
  </si>
  <si>
    <t>BOGUCKI SPOLKA JAWNA</t>
  </si>
  <si>
    <t>Я_ПРОЧИЕ</t>
  </si>
  <si>
    <t>10216120/130116/0000778</t>
  </si>
  <si>
    <t>266431 SHANDONG PROVINCE JIAONAN QINGDAO CITY TAISHAN ROAD 816</t>
  </si>
  <si>
    <t>10113080/110116/0000105</t>
  </si>
  <si>
    <t>10610080/260116/0000929</t>
  </si>
  <si>
    <t>67227 FRANKENTHAL(PFAIZ) NACHTWEIDEWEG,1-7</t>
  </si>
  <si>
    <t>10210130/090216/0002060</t>
  </si>
  <si>
    <t>10210100/040116/0000025</t>
  </si>
  <si>
    <t>10106070/210116/0000141</t>
  </si>
  <si>
    <t>ПОЛИЭТИЛЕНОВАЯ ПЛЕНКА (ПНД) ПРОЗРАЧНАЯ, НЕПОРИСТАЯ, НЕАРМИРОВАННАЯ, НЕСЛОИСТАЯ, БЕЗ ПОДЛОЖКИ И НЕ СОЕДИНЕННЫЕ АНАЛОГИЧНЫМ СПОСОБОМ С ДРУГИМИ МАТЕРИАЛАМИ, БЕЗ КРОМКИW-0325-008-0720-0002-HDPE720X0,008 - 534КГ., ТОЛЩИНА - 0.008 ММ. ШИРИНА - 720 ММ W-0325-008-0920-0002-HDPE920X0,008 - 676КГ., ТОЛЩИНА - 0.008 ММ. ШИРИНА - 920 ММ УДЕЛЬНЫЙ ВЕС 0.957 Г/СМ3. ПОСТАВЛЯЕТСЯ В РУЛОНАХ. ПРОИЗВОДИТЬСЯ МЕТОДОМ ВЫДУВНОЙ ЭКСТРУЗИИ. ОБЛАСТЬ ПРИМЕНЕНИЯ: УПАКОВКА ПОЛИМЕРНАЯ ДЛЯ НЕПИЩЕВОЙ ПРОДУКЦИИ. :, 0</t>
  </si>
  <si>
    <t>10206090/210116/0000311</t>
  </si>
  <si>
    <t>10227090/270116/0000312</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</si>
  <si>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32 РУЛ. ВЕС БРУТТО С ПОДДОНАМИ 19785 КГ. КОД ОКП 224511.</t>
  </si>
  <si>
    <t>ПЛЕНКА СИЛОСНАЯ УКРЫВНАЯ ИЗ ПОЛИЭТИЛЕНА НИЗКОГО ДАВЛЕНИЯ УДЕЛЬНЫМ ВЕСОМ 94,ТОЛЩИНОЙ 0.12 ММ,ТРЕХСЛОЙНАЯ СОЭКСТРУДИРОВАННАЯ,НЕСАМОКЛЕЮЩАЯСЯ,НЕПОРИСТАЯ,НЕСЛОИСТАЯ,НЕАРМИРОВАННАЯ,НЕ СОЕДИНЕНА С ДРУГИМИ МАТЕРИАЛАМИ:</t>
  </si>
  <si>
    <t>10227090/280116/0000323</t>
  </si>
  <si>
    <t>ПЛЕНКА ПОЛИЭТИЛЕНОВАЯ ВЫСОКОЙ ПЛОТНОСТИ MIKROTEN M - HDPE FILM MP1B F1, НЕПОРИСТАЯ, НЕАРМИРОВАННАЯ, НЕСОЕДИНЕННАЯ С ДР. МАТЕРИАЛАМИ, ПРОЗРАЧНАЯ, УДЕЛЬНЫМ ВЕСОМ 0.95ГР/СМ3 В РУЛ. ВЕС БРУТТО С ПОДДОНАМИ 19017.5 КГ.КОД ОКП 224511.ФИРМА</t>
  </si>
  <si>
    <t>10117070/010216/0001578</t>
  </si>
  <si>
    <t>150002, ЯРОСЛАВСКАЯ ОБЛ., Г. ЯРОСЛАВЛЬ, УЛИЦА БОЛЬШАЯ ФЕДОРОВСКАЯ, Д. 96</t>
  </si>
  <si>
    <t>ПЛЕНКА ЗАЩИТНАЯ ИЗ ПОЛИЭТИЛЕНА, НЕАРМИРОВАННАЯ, ИСПОЛЬЗУЕТСЯ ДЛЯ АВТОРЕМОНТНЫХ РАБОТ В КАЧЕСТВЕ ЗАЩИТНОГО МАТЕРИАЛА, ПРЕДОТВРАЩАЮЩЕГО ЗАГРЯЗНЕНИЯ ЧАСТИ КУЗОВА ОТ ПЫЛИ И КРАСКИ, УДЕЛЬНЫЙ ВЕС 0.957 Г/СМ3, МОДЕЛЬ HDPE:РАЗМЕР, 4 М *, 5 М *0,007ММ, 109120 ШТ РАЗМЕР, 4 М *, 50 М *0,007ММ, 648 ШТ</t>
  </si>
  <si>
    <t>10227090/040216/0000468</t>
  </si>
  <si>
    <t>10216110/100216/0007612</t>
  </si>
  <si>
    <t>34613 CITY SCHWALMSTADT INDUSTRIEGEBIET TREYSA NORD</t>
  </si>
  <si>
    <t>10206090/220216/0001077</t>
  </si>
  <si>
    <t>10227090/240216/0000852</t>
  </si>
  <si>
    <t>10227090/030316/0001032</t>
  </si>
  <si>
    <t>42-520 DABROWA GORNICZA CHEMICZNA 6</t>
  </si>
  <si>
    <t>TROTON SP. Z O.O.</t>
  </si>
  <si>
    <t>78-120 GOSCINO ZABROWO 14A</t>
  </si>
  <si>
    <t>190013, Г, САНКТ-ПЕТЕРБУРГ, КЛИНСКИЙ ПР. 25, ЛИТ.А, ПОМ.6</t>
  </si>
  <si>
    <t>10129070/050216/0000457</t>
  </si>
  <si>
    <t>ПЛЕНКА ПОЛИЭТИЛЕНОВАЯ,В РУЛОНАХ, ПРЕДНАЗНАЧЕННАЯ ДЛЯ ПРОИЗВОДСТВА КРОВЕЛЬНЫХ МАТЕРИАЛОВ, ТОЛЩИНОЙ НЕ БОЛЛЕЕ 0,125 ММ :ТЕХНИЧЕСКИЕ ХАРАКТЕРИСТИКИ: ПРОЧНОСТЬ ПРИ РАЗРЫВЕ ВДОЛЬ/ПОПЕРЕК 170/150 MPA, ОТНОСИТЕЛЬНОЕ УДЛИНЕНИЕ ПРИ РАЗРЫВЕ ВДОЛЬ/ПОПЕРЕК НЕ МЕНЕЕ 50%, УСАДКА, ВДОЛЬ/ПОПЕРЕК 2,0/1,5%, ПЛЕНКА ПНД 1050Х0.006 НП (ШИРИНОЙ 1050ММ, ТОЛЩИНОЙ 0.006ММ) - 15 РУЛОНОВ (, 0 191730 М2) ПЛЕНКА ПНД 1050Х0.006 НП (ШИРИНОЙ 1050ММ, ТОЛЩИНОЙ 0.006ММ) - 45 РУЛОНОВ (617400 М2) ПЛЕНКА ПНД 1050Х0.006 НП (ШИРИНОЙ 1050ММ, ТОЛЩИНОЙ 0.006ММ) - 15 РУЛОНОВ (190050 М2) ПЛЕНКА ПНД 1050Х0.006 НП (ШИРИНОЙ 1050ММ, ТОЛЩИНОЙ 0.006ММ) - 15, 0 РУЛОНОВ (196770 М2) ПЛЕНКА ПНД 1050Х0.006 НП (ШИРИНОЙ 1050ММ, ТОЛЩИНОЙ 0.006ММ) - 15 РУЛОНОВ (189000 М2) ПЛЕНКА ПНД 1050Х0.006 НП (ШИРИНОЙ 1050ММ, ТОЛЩИНОЙ 0.006ММ) - 15 РУЛОНОВ (189420 М2) ПЛЕНКА ПНД 1050Х6 Л НП (СПОЛИ) (ШИРИНОЙ 1050ММ, ТОЛЩИНОЙ 0., 0 006ММ) - 16 РУЛОНОВ (189000 М2) ПЛЕНКА ПНД 1050Х0.006 Л НП (ПРЕМИУМ) (ШИРИНОЙ 1050ММ, ТОЛЩИНОЙ 0.006ММ) - 15 РУЛОНОВ (192570 М2) ПЛЕНКА ПНД 1050Х0.006 Л НП (ПРЕМИУМ) (ШИРИНОЙ 1050ММ, ТОЛЩИНОЙ 0.006ММ) - 15 РУЛОНОВ (183855 М2) ПЛЕНКА ПНД 1050Х0.006 Л, 0 НП (ПРЕМИУМ) (ШИРИНОЙ 1050ММ, ТОЛЩИНОЙ 0.006ММ) - 15 РУЛОНОВ (173145 М2) ПЛЕНКА ПНД 1050Х6 Л НП (ПОЛИБУД) (ШИРИНОЙ 1050ММ, ТОЛЩИНОЙ 0.006ММ) - 16 РУЛОНОВ (160965 М2), 0</t>
  </si>
  <si>
    <t>10129070/120216/0000603</t>
  </si>
  <si>
    <t>ПЛЕНКА ПОЛИЭТИЛЕНОВАЯ,В РУЛОНАХ, ПРЕДНАЗНАЧЕННАЯ ДЛЯ ПРОИЗВОДСТВА КРОВЕЛЬНЫХ МАТЕРИАЛОВ, ТОЛЩИНОЙ НЕ БОЛЛЕЕ 0,125 ММ : ВЕС ПОДДОНОВ 75КГ, ВЕС БРУТТО С ПОДДОНАМИ 3070КГПЛЕНКА ПНД 1050Х6 Л НП (ПОЛИБУД) ШИРИНА 1050ММ, ТОЛЩИНА 0.006ММ - 48 РУЛОНОВ (491400 М2) ТЕХНИЧЕСКИЕ ХАРАКТЕРИСТИКИ: ПРОЧНОСТЬ ПРИ РАЗРЫВЕ ВДОЛЬ/ПОПЕРЕК 170/150 MPA, ОТНОСИТЕЛЬНОЕ УДЛИНЕНИЕ ПРИ РАЗРЫВЕ ВДОЛЬ/ПОПЕРЕК НЕ МЕНЕЕ 50%, УСАДКА, ВДОЛЬ/ ПОПЕРЕК 2,0/1,5% :, 0</t>
  </si>
  <si>
    <t xml:space="preserve"> ЛУГАНСКАЯ ОБЛАСТЬ ЛУГАНСК УЛ. А. ЛИНЬОВА Д.97 КВ.114</t>
  </si>
  <si>
    <t>, ЛУГАНСКАЯ ОБЛАСТЬ, ЛУГАНСК, УЛ. А. ЛИНЬОВА Д.97 КВ.114</t>
  </si>
  <si>
    <t>ПЛЕНКА СИЛОСНАЯ УКРЫВНАЯ ИЗ ПОЛИЭТИЛЕНА НИЗКОГО ДАВЛЕНИЯ ТОЛЩИНОЙ 0.15 ММ, ТРЕХСЛОЙНАЯ СОЭКСТРУДИРОВАННАЯ,НЕСАМОКЛЕЮЩАЯСЯ,НЕПОРИСТАЯ,НЕСЛОИСТАЯ,НЕАРМИРОВАННАЯ,НЕ СОЕДИНЕНА С ДРУГИМИ МАТЕРИАЛАМИ:</t>
  </si>
  <si>
    <t>10005022/100216/0007046</t>
  </si>
  <si>
    <t>10210100/200216/0004611</t>
  </si>
  <si>
    <t>10313130/010316/0002816</t>
  </si>
  <si>
    <t>ПЛЕНКА ИЗ ПОЛИМЕРОВ ЭТИЛЕНА, ТОЛЩИНОЙ БОЛЕЕ 0,125 ММ, ДЛЯ УПАКОВКИ ПИЩЕВЫХ ПРОДУКТОВ. В РУЛОНАХ.ПЛЕНКА ПИЩЕВАЯ ПОЛИЭТИЛЕНОВАЯ (HDPE), ТУ2245-003-53974937-2002, 696 ШТ</t>
  </si>
  <si>
    <t>ПЛЕНКА И ПОКРЫВАЛО ИЗ ПОЛИЭТИЛЕНА (ПНД), НЕПОРИСТЫЕ, НЕАРМИРОВАННЫЕ, НЕ СЛОИСТЫЕ, В РУЛОНАХ, ПРОЗРАЧНОГО ЦВЕТА, С УДЕЛЬНЫМ ВЕСОМ 0,93 Г/СМ3, БЕЗ ПОДЛОЖКИ, НЕ СОЕДИНЕНЫ АНАЛОГИЧНЫМ СПОСОБОМ С ДРУГИМИ МАТЕРИАЛАМИ. ПРЕДНАЗНАЧЕНЫ ДЛЯ ЗАЩИТЫ ПОВЕРХНОСТЕЙОТ ВНЕШНИЙ ЗАГРЯЗНЕНИЙ, НЕ ЯВЛЯЮТСЯ СТРОИТЕЛЬНЫМ И ОТДЕЛОЧНЫМ МАТЕРИАЛОМ, УПАКОВКОЙ. :ПЛЕНКА ИЗ ПОЛИЭТИЛЕНА, МАРКА OXISS, МОДЕЛЬ ОТСУТСТВУЕТ, АРТИКУЛ ОТСУТСТВУЕТ, 0,55МХ33МХ8МКМ, 2400 ШТ ПЛЕНКА ИЗ ПОЛИЭТИЛЕНА, МАРКА OXISS, МОДЕЛЬ ОТСУТСТВУЕТ, АРТИКУЛ ОТСУТСТВУЕТ, 1,1МХ33МХ8МКМ, 2550 ШТ ПЛЕНКА ИЗ ПОЛИЭТИЛЕНА, МАРКА OXISS, МОДЕЛЬ ОТСУТСТВУЕТ, АРТИКУЛ ОТСУТСТВУЕТ, 1,4МХ33МХ8МКМ, 2550 ШТ ПЛЕНКА ИЗ ПОЛИЭТИЛЕНА, МАРКА OXISS, МОДЕЛЬ ОТСУТСТВУЕТ, АРТИКУЛ ОТСУТСТВУЕТ, 1,8МХ33МХ8МКМ, 2550 ШТ ПЛЕНКА ИЗ ПОЛИЭТИЛЕНА, МАРКА OXISS, МОДЕЛЬ ОТСУТСТВУЕТ, АРТИКУЛ ОТСУТСТВУЕТ, 2,4МХ20МХ8МКМ, 2550 ШТ ПЛЕНКА ИЗ ПОЛИЭТИЛЕНА, МАРКА OXISS, МОДЕЛЬ ОТСУТСТВУЕТ, АРТИКУЛ ОТСУТСТВУЕТ, 2,7МХ20МХ8МКМ, 2550 ШТ ПОКРЫВАЛО ИЗ ПОЛИЭТИЛЕНА, МАРКА OXISS, МОДЕЛЬ ОТСУТСТВУЕТ, АРТИКУЛ ОТСУТСТВУЕТ, 4МХ12,5МХ5МКМ, 10000 ШТ ПОКРЫВАЛО ИЗ ПОЛИЭТИЛЕНА, МАРКА OXISS, МОДЕЛЬ ОТСУТСТВУЕТ, АРТИКУЛ ОТСУТСТВУЕТ, 4МХ5МХ5МКМ, 18700 ШТ</t>
  </si>
  <si>
    <t>ПЛИТЫ, ЛИСТЫ, ПЛЕНКА И ПОЛОСЫ ИЛИ ЛЕНТЫ, ИЗ ПЛАСТМАСС, НЕПОРИСТЫЕ И НЕАРМИРОВАННЫЕ, НЕСЛОИСТЫЕ, БЕЗ ПОДЛОЖКИ, ТОЛЩИНОЙ НЕ БОЛЕЕ 0,125 ММ ИЗ ПОЛИЭТИЛЕНА С УДЕЛЬНЫМ ВЕСОМ МЕНЕЕ 0,94:ПЛЕНКА ДЛЯ МАСКИРОВАНИЯ СЕРИИ ЭКОНОМ 50560, ИЗГОТОВЛЕНА ИЗ ПОЛИЭТИЛЕНА ВЫСОКОЙ ПЛОТНОСТИ (HDPE) ТОЛЩИНОЙ НЕ БОЛЕЕ 0,101 ММ С УДЕЛЬНЫМ ВЕСОМ МЕНЕЕ 0,94 ШИРИНА 4М ДЛИНА 130М. ДЛЯ УКРЫВАНИЯ БОЛЬШИХ УЧАСТКОВ АВТОМОБИЛЬНЫХ КУЗОВОВ ПРИ ИХ ОКРАСКЕ В, АРТИКУЛ 7000096056, 2 ШТ АВТОРЕМОНТНЫХ МАСТЕРСКИХ., АРТИКУЛ 7000096056, 2 ШТ</t>
  </si>
  <si>
    <t>ПЛЕНКА ПОЛУПРОЗРАЧНАЯ ЗАЩИТНАЯ ИСПОЛЬЗУЕМАЯ ПРИ РЕМОНТЕ А/М, ИЗ ПОЛИЭТИЛЕНА НИЗКОГО ДАВЛЕНИЯ (HDPE), ТОЛЩИНОЙ 10 МИКРОН, НЕПОРИСТАЯ, НЕАРМИРОВАННАЯ, НЕСЛОИСТАЯ, БЕЗ ПОДЛОЖКИ, УДЕЛЬНЫМ ВЕСОМ 0.87 КГ/М3, КОД ОКП 224518:В РУЛОНАХ РАЗМЕРОМ (B*L), МАРКА WURTH, МОДЕЛЬ ОТСУТСТВУЕТ, АРТИКУЛ 1818103300, 4*300М, 20 ШТ</t>
  </si>
  <si>
    <t>ПЛЕНКА ИЗ ПОЛИЭТИЛЕНА ДЛЯ УПАКОВКИ ПИЩЕВОЙ И НЕПИЩЕВОЙ ПРОДУКЦИИ, В РУЛОНАХ, ТОЛЩИНОЙ МЕНЕЕ 0.125 ММ, С УДЕЛЬНЫМ ВЕСОМ ОТ 0.94 И БОЛЕЕ, КОД ОКП 22 4500НЕПОРИСТАЯ, НЕСЛОИСТАЯ, БЕЗ СОЕДИНЕНИЯ И УСИЛЕНИЯ ИНЫМИ МАТЕРИАЛАМИ, БЕЗ ПОДЛОЖКИ, ТОЛЩИНА 0.090 ММ, ШИРИНА РУЛОНА - 420 ММ :, МАРКА PLENKA HDPE BES PECATI 0.025-85, МОДЕЛЬ PLENKA HDPE BES PECATI 0.025-85, АРТИКУЛ 0551AJTX0006, 374.9 КГ :, МАРКА PLENKA HDPE BES PECATI 0.025-85, МОДЕЛЬ PLENKA HDPE BES PECATI 0.025-85, АРТИКУЛ 0551AJTX0006, 326.4 КГ :, МАРКА PLENKA HDPE BES PECATI 0.025-85, МОДЕЛЬ PLENKA HDPE BES PECATI 0.025-85, АРТИКУЛ 0551AJTX0006, 127.9 КГ :, МАРКА PLENKA LAM SOSISKI GREEN 336G ATRIA, МОДЕЛЬ PLENKA LAM SOSISKI GREEN 336G ATRIA, АРТИКУЛ 2095LJX0003, 572 КГ :, МАРКА PLENKA LAM SOSISKI GREEN 336G ATRIA, МОДЕЛЬ PLENKA LAM SOSISKI GREEN 336G ATRIA, АРТИКУЛ 2095LJX0003, 559.65 КГ :, МАРКА PLENKA LAM SOSISKI GREEN 336G ATRIA, МОДЕЛЬ PLENKA LAM SOSISKI GREEN 336G ATRIA, АРТИКУЛ 2095LJX0003, 553.35 КГ :, МАРКА PLENKA LAM SOSISKI GREEN 336G ATRIA, МОДЕЛЬ PLENKA LAM SOSISKI GREEN 336G ATRIA, АРТИКУЛ 2095LJX0003, 530.1 КГ :, МАРКА PLENKA LAM SOSISKI GREEN 336G ATRIA, МОДЕЛЬ PLENKA LAM SOSISKI GREEN 336G ATRIA, АРТИКУЛ 2095LJX0003, 290.25 КГ</t>
  </si>
  <si>
    <t>ПЛЕНКА В РУЛОНАХ, НЕПОРИСТАЯ И НЕАРМИРОВАННАЯ, НЕ СЛОИСТАЯ, БЕЗ ПОДЛОЖКИ И НЕ СОЕДИНЁННАЯ АНАЛОГИЧНЫМ СПОСОБОМ С ДРУГИМИ МАТЕРИАЛАМИ, ИЗ ПОЛИЭТИЛЕНА, ТОЛЩИНОЙ НЕ БОЛЕЕ 0,125 ММ, С УДЕЛЬНЫМ ВЕСОМ 0,94 ИЛИ БОЛЕЕ. ПЛЕНКА ПРЕДНАЗНАЧЕНА ДЛЯ УПАКОВАНИЯПИЩЕВЫХ ПРОДУКТОВ. РУЛОНЫ УПАКОВАНЫ В ОБЕРТОЧНУЮ БУМАГУ НА УПАКОВОЧНОЙ ВТУЛКЕ. ПЛЕНКА НА ОСНОВЕ ПОЛИМЕРОВ, ПВД (HDPE) И КАРБОНАТА КАЛЬЦИЯ (МЕЛА). УДЕЛЬНЫЙ ВЕС ПОЛИЭТИЛЕНА БОЛЕЕ 1,25 Н/М3. РАЗМЕРЫ: ШИРИНА ПЛЕНКИ (РУЛОНА) 220 ММ., ТОЛЩИНА 60+/-5 МКН., ПЛОТНОСТЬ 75+/-5 Г/М2, ВЕС НЕТТО 2676 КГ. ДЛИНА ПЛЕНКИ 162000 М., КОЛ-ВО РУЛОНО, МАРКА PE FILM, МОДЕЛЬ МОДЕЛЬ ОТСУТСТВУЕТ, АРТИКУЛ BF236, 36 ШТ В 36 ШТ., МАРКА PE FILM, МОДЕЛЬ МОДЕЛЬ ОТСУТСТВУЕТ, АРТИКУЛ BF236, 36 ШТ ПЛЕНКА НА ОСНОВЕ ПОЛИМЕРОВ, ПВД (HDPE) И КАРБОНАТА КАЛЬЦИЯ (МЕЛА). УДЕЛЬНЫЙ ВЕС ПОЛИЭТИЛЕНА БОЛЕЕ 1,25 Н/М3. РАЗМЕРЫ: ШИРИНА ПЛЕНКИ (РУЛОНА) 230 ММ., ТОЛЩИНА 60+/-5 МКН., ПЛОТНОСТЬ 75+/-5 Г/М2, ВЕС НЕТТО 6552 КГ. ДЛИНА ПЛЕНКИ 378000 М., КОЛ-ВО РУЛОНО, МАРКА PE FILM, МОДЕЛЬ МОДЕЛЬ ОТСУТСТВУЕТ, АРТИКУЛ BF236, 84 ШТ В 84 ШТ., МАРКА PE FILM, МОДЕЛЬ МОДЕЛЬ ОТСУТСТВУЕТ, АРТИКУЛ BF236, 84 ШТ ПЛЕНКА НА ОСНОВЕ ПОЛИМЕРОВ, ПВД (HDPE) И КАРБОНАТА КАЛЬЦИЯ (МЕЛА). УДЕЛЬНЫЙ ВЕС ПОЛИЭТИЛЕНА БОЛЕЕ 1,25 Н/М3. РАЗМЕРЫ: ШИРИНА ПЛЕНКИ (РУЛОНА) 440 ММ., ТОЛЩИНА 60+/-5 МКН., ПЛОТНОСТЬ 75+/-5 Г/М2, ВЕС НЕТТО 4494 КГ. ДЛИНА ПЛЕНКИ 162000 М., КОЛ-ВО РУЛОНО, МАРКА PE FILM, МОДЕЛЬ МОДЕЛЬ ОТСУТСТВУЕТ, АРТИКУЛ BF236, 36 ШТ В 36 ШТ., МАРКА PE FILM, МОДЕЛЬ МОДЕЛЬ ОТСУТСТВУЕТ, АРТИКУЛ BF236, 36 ШТ ПЛЕНКА НА ОСНОВЕ ПОЛИМЕРОВ, ПВД (HDPE) И КАРБОНАТА КАЛЬЦИЯ (МЕЛА). УДЕЛЬНЫЙ ВЕС ПОЛИЭТИЛЕНА БОЛЕЕ 1,25 Н/М3. РАЗМЕРЫ: ШИРИНА ПЛЕНКИ(РУЛОНА) 460 ММ., ТОЛЩИНА 60+/-5 МКН., ПЛОТНОСТЬ 75+/-5 Г/М2, ВЕС НЕТТО 4704 КГ. ДЛИНА ПЛЕНКИ 162000 М., КОЛ-ВО РУЛОНОВ, МАРКА PE FILM, МОДЕЛЬ МОДЕЛЬ ОТСУТСТВУЕТ, АРТИКУЛ BF236, 36 ШТ 36 ШТ., МАРКА PE FILM, МОДЕЛЬ МОДЕЛЬ ОТСУТСТВУЕТ, АРТИКУЛ BF236, 36 ШТ ПЛЕНКА НА ОСНОВЕ ПОЛИМЕРОВ, ПВД (HDPE) И КАРБОНАТА КАЛЬЦИЯ (МЕЛА). УДЕЛЬНЫЙ ВЕС ПОЛИЭТИЛЕНА БОЛЕЕ 1,25 Н/М3. РАЗМЕРЫ: ШИРИНА ПЛЕНКИ(РУЛОНА) 510 ММ., ТОЛЩИНА 60+/-5 МКН., ПЛОТНОСТЬ 75+/-5 Г/М2, ВЕС НЕТТО 1056 КГ. ДЛИНА ПЛЕНКИ 27000 М., КОЛ-ВО РУЛОНОВ6, МАРКА PE FILM, МОДЕЛЬ МОДЕЛЬ ОТСУТСТВУЕТ, АРТИКУЛ BF236, 6 ШТ ШТ., МАРКА PE FILM, МОДЕЛЬ МОДЕЛЬ ОТСУТСТВУЕТ, АРТИКУЛ BF236, 6 ШТ ПЛЕНКА НА ОСНОВЕ ПОЛИМЕРОВ, ПВД (HDPE) И КАРБОНАТА КАЛЬЦИЯ (МЕЛА). УДЕЛЬНЫЙ ВЕС ПОЛИЭТИЛЕНА БОЛЕЕ 1,25 Н/М3. РАЗМЕРЫ: ШИРИНА ПЛЕНКИ(РУЛОНА) 340 ММ., ТОЛЩИНА 60+/-5 МКН., ПЛОТНОСТЬ 75+/-5 Г/М2, ВЕС НЕТТО 1392 КГ. ДЛИНА ПЛЕНКИ 54000 М., КОЛ-ВО РУЛОНОВ, МАРКА PE FILM, МОДЕЛЬ МОДЕЛЬ ОТСУТСТВУЕТ, АРТИКУЛ BF236, 12 ШТ 12 ШТ., МАРКА PE FILM, МОДЕЛЬ МОДЕЛЬ ОТСУТСТВУЕТ, АРТИКУЛ BF236, 12 ШТ</t>
  </si>
  <si>
    <t>ПЛЕНКА ПОЛИЭТИЛЕНОВАЯ ВЫСОКОЙ ПЛОТНОСТИ MIKROTEN M - HDPE FILM MP1B F1, НЕПОРИСТАЯ, НЕАРМИРОВАННАЯ, НЕСОЕДИНЕННАЯ С ДР. МАТЕРИАЛАМИ, ПРОЗРАЧНАЯ, УДЕЛЬНЫМ ВЕСОМ 0.95ГР/СМ3 В РУЛ. ВЕС БРУТТО С ПОДДОНАМИ 8641 КГ.КОД ОКП 224511.ФИРМАИСПОЛЬЗУЕТСЯ В КАЧЕСТВЕ ОТДЕЛЬНОГО ПРОКЛАДОЧНОГО МАТЕРИАЛА БУМАЖНЫХ МЕШКОВ, МЕШКИ ДЛЯ ЦЕМЕНТА ТОЛЩИНА 0,01 ММ, Ф-Т: 112 СМ., МАРКА MIKROTEN M - HDPE, 8046 КГ</t>
  </si>
  <si>
    <t>ПЛЕНКА ПОЛИЭТИЛЕНОВАЯ ЗАЩИТНАЯ В РУЛОНАХ, ТОЛЩИНОЙ НЕ БОЛЕЕ 0,125 ММ С УДЕЛЬНЫМ ВЕСОМ БОЛЕЕ 0,94, БЕЗ ПОКРЫТИЯ, НЕАРМИРОВАННАЯ, НЕ СОЕДИНЕННАЯ С ДРУГИМИ МАТЕРИАЛАМИ, БЕЗ ПОДЛОЖКИ, БЕЗ КРОМКИ, ИСПОЛЬЗУЕТСЯ ДЛЯ ВРЕМЕННОЙ ЗАЩИТЫ ОБЪЕКТОВ ОТ ПОПАДАНИЯ,КРАСКИ И ПЫЛИ ПРИ ПРОВЕДЕНИИ МАЛЯРНЫХ РАБОТ,(НЕ ПРЕДНАЗНАЧЕНА ДЛЯ КОНТАКТА С ПИЩЕВОЙ ПРОДУКЦИЕЙ, НЕ УПАКОВКА, НЕ МАТЕРИАЛЫ ОТДЕЛОЧНЫЕ, НЕ ПОКРЫТИЯ, НЕ ДЛЯ СРЕДСТВ ПОЖАРНОЙ БЕЗОПАСНОСТИ) :МАСКИРОВОЧНАЯ ПЛЕНКА `HDPE` (БЕЛЫЙ ПРОЗРАЧНЫЙ ПОЛИЭТИЛЕН, СТАТИЧНЫЙ, КРАСКУ НЕ ПОГЛОЩАЕТ, 10 МКМ, ТЕРМОСТОЙКОСТЬ 105 С, УСТОЙЧИВ К ИК-СУШКЕ), РУЛОН 3,8 Х 200 М, В ИНДИВИДУАЛЬНОЙ УПАКОВКЕ, МАРКА ОТСУТСТВУЕТ, МОДЕЛЬ ОТСУТСТВУЕТ, АРТИКУЛ 317156, 3,8 Х 200 М, 108 ШТ, МАРКА ОТСУТСТВУЕТ, МОДЕЛЬ ОТСУТСТВУЕТ, АРТИКУЛ 314882, 4 Х 150 М, 1188 ШТ МАСКИРОВОЧНАЯ ПЛЕНКА `HDPE` (БЕЛЫЙ ПРОЗРАЧНЫЙ ПОЛИЭТИЛЕН, СТАТИЧНЫЙ, ПОГЛОЩАЕТ КРАСКУ, ТЕРМОСТОЙКОСТЬ 105 С, 9МКМ, УСТОЙЧИВ К ИК-СУШКЕ), РУЛОН 4 Х 150 М, В ИНДИВИДУАЛЬНОЙ УПАКОВКЕ, МАРКА ОТСУТСТВУЕТ, МОДЕЛЬ ОТСУТСТВУЕТ, АРТИКУЛ 317156, 3,8 Х 200 М, 108 ШТ, МАРКА ОТСУТСТВУЕТ, МОДЕЛЬ ОТСУТСТВУЕТ, АРТИКУЛ 314882, 4 Х 150 М, 1188 ШТ</t>
  </si>
  <si>
    <t>ПЛЕНКА В РУЛОНАХ, НЕПОРИСТАЯ И НЕАРМИРОВАННАЯ, НЕ СЛОИСТАЯ, БЕЗ ПОДЛОЖКИ И НЕ СОЕДИНЁННАЯ АНАЛОГИЧНЫМ СПОСОБОМ С ДРУГИМИ МАТЕРИАЛАМИ, ИЗ ПОЛИЭТИЛЕНА, ТОЛЩИНОЙ НЕ БОЛЕЕ 0,125 ММ, С УДЕЛЬНЫМ ВЕСОМ 0,94 ИЛИ БОЛЕЕ. ПЛЕНКА ПРЕДНАЗНАЧЕНА ДЛЯ УПАКОВАНИЯПИЩЕВЫХ ПРОДУКТОВ. РУЛОНЫ УПАКОВАНЫ В ОБЕРТОЧНУЮ БУМАГУ НА УПАКОВОЧНОЙ ВТУЛКЕ. ПЛЕНКА НА ОСНОВЕ ПОЛИМЕРОВ, ПВД (HDPE) И КАРБОНАТА КАЛЬЦИЯ (МЕЛА). УДЕЛЬНЫЙ ВЕС ПОЛИЭТИЛЕНА БОЛЕЕ 1,25 Н/М3. РАЗМЕРЫ: ШИРИНА ПЛЕНКИ (РУЛОНА) 220 ММ., ТОЛЩИНА 60+/-5 МКН., ПЛОТНОСТЬ 75+/-5 Г/М2, ВЕС НЕТТО 5256 КГ., ДЛИНА ПЛЕНКИ 324000 М., КОЛ-ВО РУЛОН, МАРКА PE FILM, МОДЕЛЬ МОДЕЛЬ ОТСУТСТВУЕТ, АРТИКУЛ BF236, 72 ШТ ОВ 72 ШТ., МАРКА PE FILM, МОДЕЛЬ МОДЕЛЬ ОТСУТСТВУЕТ, АРТИКУЛ BF236, 72 ШТ ПЛЕНКА НА ОСНОВЕ ПОЛИМЕРОВ, ПВД (HDPE) И КАРБОНАТА КАЛЬЦИЯ (МЕЛА). УДЕЛЬНЫЙ ВЕС ПОЛИЭТИЛЕНА БОЛЕЕ 1,25 Н/М3. РАЗМЕРЫ: ШИРИНА ПЛЕНКИ (РУЛОНА) 230 ММ., ТОЛЩИНА 60+/-5 МКН., ПЛОТНОСТЬ 75+/-5 Г/М2, ВЕС НЕТТО 2772 КГ., ДЛИНА ПЛЕНКИ 162000 М., КОЛ-ВО РУЛОН, МАРКА PE FILM, МОДЕЛЬ МОДЕЛЬ ОТСУТСТВУЕТ, АРТИКУЛ BF236, 36 ШТ ОВ 36 ШТ., МАРКА PE FILM, МОДЕЛЬ МОДЕЛЬ ОТСУТСТВУЕТ, АРТИКУЛ BF236, 36 ШТ ПЛЕНКА НА ОСНОВЕ ПОЛИМЕРОВ, ПВД (HDPE) И КАРБОНАТА КАЛЬЦИЯ (МЕЛА). УДЕЛЬНЫЙ ВЕС ПОЛИЭТИЛЕНА БОЛЕЕ 1,25 Н/М3. РАЗМЕРЫ: ШИРИНА ПЛЕНКИ (РУЛОНА) 440 ММ., ТОЛЩИНА 60+/-5 МКН., ПЛОТНОСТЬ 75+/-5 Г/М2, ВЕС НЕТТО 4446 КГ., ДЛИНА ПЛЕНКИ 108000 М., КОЛ-ВО РУЛОН, МАРКА PE FILM, МОДЕЛЬ МОДЕЛЬ ОТСУТСТВУЕТ, АРТИКУЛ BF236, 24 ШТ ОВ 24 ШТ., МАРКА PE FILM, МОДЕЛЬ МОДЕЛЬ ОТСУТСТВУЕТ, АРТИКУЛ BF236, 24 ШТ ПЛЕНКА НА ОСНОВЕ ПОЛИМЕРОВ, ПВД (HDPE) И КАРБОНАТА КАЛЬЦИЯ (МЕЛА). УДЕЛЬНЫЙ ВЕС ПОЛИЭТИЛЕНА БОЛЕЕ 1,25 Н/М3. РАЗМЕРЫ: ШИРИНА ПЛЕНКИ(РУЛОНА) 460 ММ., ТОЛЩИНА 60+/-5 МКН., ПЛОТНОСТЬ 75+/-5 Г/М2, ВЕС НЕТТО 6486 КГ. ДЛИНА ПЛЕНКИ 162000 М., КОЛ-ВО РУЛОНОВ, МАРКА PE FILM, МОДЕЛЬ МОДЕЛЬ ОТСУТСТВУЕТ, АРТИКУЛ BF236, 36 ШТ 36 ШТ., МАРКА PE FILM, МОДЕЛЬ МОДЕЛЬ ОТСУТСТВУЕТ, АРТИКУЛ BF236, 36 ШТ ПЛЕНКА НА ОСНОВЕ ПОЛИМЕРОВ, ПВД (HDPE) И КАРБОНАТА КАЛЬЦИЯ (МЕЛА). УДЕЛЬНЫЙ ВЕС ПОЛИЭТИЛЕНА БОЛЕЕ 1,25 Н/М3. РАЗМЕРЫ: ШИРИНА ПЛЕНКИ(РУЛОНА) 470 ММ., ТОЛЩИНА 60+/-5 МКН., ПЛОТНОСТЬ 75+/-5 Г/М2, ВЕС НЕТТО 942 КГ., ДЛИНА ПЛЕНКИ 27000 М., КОЛ-ВО РУЛОНОВ6, МАРКА PE FILM, МОДЕЛЬ МОДЕЛЬ ОТСУТСТВУЕТ, АРТИКУЛ BF236, 6 ШТ ШТ., МАРКА PE FILM, МОДЕЛЬ МОДЕЛЬ ОТСУТСТВУЕТ, АРТИКУЛ BF236, 6 ШТ ПЛЕНКА НА ОСНОВЕ ПОЛИМЕРОВ, ПВД (HDPE) И КАРБОНАТА КАЛЬЦИЯ (МЕЛА). УДЕЛЬНЫЙ ВЕС ПОЛИЭТИЛЕНА БОЛЕЕ 1,25 Н/М3. РАЗМЕРЫ: ШИРИНА ПЛЕНКИ(РУЛОНА) 510 ММ., ТОЛЩИНА 60+/-5 МКН., ПЛОТНОСТЬ 75+/-5 Г/М2, ВЕС НЕТТО 1014 КГ. ДЛИНА ПЛЕНКИ 27000 М., КОЛ-ВО РУЛОНОВ, МАРКА PE FILM, МОДЕЛЬ МОДЕЛЬ ОТСУТСТВУЕТ, АРТИКУЛ BF236, 6 ШТ 6 ШТ., МАРКА PE FILM, МОДЕЛЬ МОДЕЛЬ ОТСУТСТВУЕТ, АРТИКУЛ BF236, 6 ШТ</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</si>
  <si>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36 РУЛ. ВЕС БРУТТО С ПОДДОНАМИ 19681 КГ. КОД ОКП 224511.ИСПОЛЬЗУЕТСЯ В КАЧЕСТВЕ ОТДЕЛЬНОГО ПРОКЛАДОЧНОГО МАТЕРИАЛА ПРИ ПРОИЗВОДСТВЕ БУМАЖНЫХ МЕШКОВ ДЛЯ НЕПИЩЕВОЙ ПРОДУКЦИИ. КАЧЕСТВО Н-345, ТОЛЩИНА 0,007 ММ Ф-ТЫ: 72, 78, 82, 92,100, СМ, МАРКА HDPE FILM H-345, 18.601 Т</t>
  </si>
  <si>
    <t>ПЛЕНКА ПОЛИЭТИЛЕНОВАЯ ВЫСОКОЙ ПЛОТНОСТИ MIKROTEN M - HDPE FILM MP1B F1, НЕПОРИСТАЯ, НЕАРМИРОВАННАЯ, НЕСОЕДИНЕННАЯ С ДР. МАТЕРИАЛАМИ, ПРОЗРАЧНАЯ, УДЕЛЬНЫМ ВЕСОМ 0.95ГР/СМ3 В РУЛ. ВЕС БРУТТО С ПОДДОНАМИ 21078 КГ.КОД ОКП 224511.ФИРМАИСПОЛЬЗУЕТСЯ В КАЧЕСТВЕ ОТДЕЛЬНОГО ПРОКЛАДОЧНОГО МАТЕРИАЛА БУМАЖНЫХ МЕШКОВ, МЕШКИ ДЛЯ ЦЕМЕНТА ТОЛЩИНА 0,01 ММ, Ф-Т: 105,112 СМ. ТОЛЩИНА 0,007 ММ, Ф-Т: 72,78,92,102 СМ, МАРКА MIKROTEN M - HDPE, 19608 КГ</t>
  </si>
  <si>
    <t>ПЛИТЫ, ЛИСТЫ, ПЛЕНКА И ПОЛОСЫ ИЛИ ЛЕНТЫ ИЗ ПОЛИМЕРОВ ЭТИЛЕНА, ТОЛЩИНОЙ БОЛЕЕ 0,125 ММ:ПОЛИЭТИЛЕНОВЫЕ ПОЛОСКИ ВЫСОКОЙ ПЛОТНОСТИ, ЦВЕТ НАТУРАЛЬНЫЙ (ДИАМ. 9,5 Х 1,59 ММ, 0,45 КГ) / HIGH DENSITY POLYETHYLENE STRIP, 3/8` X 1/16`, 1 LB., NATURAL (HDPE, 04 RIBBON, 1 LB, NAT), МАРКА URETHANE SUPPLY COMPANY, АРТИКУЛ R12-04-04-NT, 5 ШТ</t>
  </si>
  <si>
    <t>ПЛЕНКА ИЗ 100% ПОЛИЭТИЛЕНА (HDPE) ДЛЯ ТЕХНИЧЕСКОГО ИСПОЛЬЗОВАНИЯ В КАЧЕСТВЕ ПАРОИЗОЛИРУЮЩЕГО МАТЕРИАЛА В ДЕРЕВЯННОМ ДОМОСТРОЕНИИ, ТОЛЩИНОЙ 0,200 ММ, ШИРИНА РУЛОНА - 3000,00 ММ,ПОРИСТАЯ, НЕСЛОИСТАЯ, БЕЗ СОЕДИНЕНИЯ И УСИЛЕНИЯ ИНЫМИ МАТЕРИАЛАМИ, БЕЗ ПОДЛОЖКИ, ПРЕДНАЗНАЧЕНА ДЛЯ ПЕРЕРАБОТКИ (ИСПОЛЬЗОВАНИЯ В ПРОИЗВОДСТВЕ) НА МОЩНОСТЯХ ООО `СКАНДИК КОНСТРАКШЕН`, НЕ ЯВЛЯЕТСЯ ОТДЕЛОЧНЫМ МАТЕРИАЛОМ :, МАРКА RANIMOBAR BLUE UV 3000 X 0,20MM, МОДЕЛЬ RANIMOBAR BLUE UV 3000 X 0,20MM, АРТИКУЛ 404197, 2700 М2</t>
  </si>
  <si>
    <t>ПЛЕНКА ПВХ ДЛЯ МЕБЕЛЬНОГО ПРОИЗВОДСТВА</t>
  </si>
  <si>
    <t>266107 CHENGYANG QINGDAO YUHUANGLING INDUSTRIAL PARK</t>
  </si>
  <si>
    <t>195009, РОССИЯ, Г.САНКТ-ПЕТЕРБУРГ, МИХАЙЛОВА УЛ, ДОМ № 11, КОРПУС 243,ЛИТ. В7</t>
  </si>
  <si>
    <t>35008, PUERTO DE LA LUZ, LAS PALMAS, C/IBARRA Y CIA. S/N ZONA V</t>
  </si>
  <si>
    <t>VOPACHEL DOO SABAC</t>
  </si>
  <si>
    <t>119192, ГОРОД ФЕДЕРАЛЬНОГО ЗНАЧЕНИЯ, МОСКВА, ПРОСПЕКТ МИЧУРИНСКИЙ 3, КВ.33</t>
  </si>
  <si>
    <t>VOPASAC</t>
  </si>
  <si>
    <t>646740, ОМСКАЯ ОБЛАСТЬ,ПОЛТАВСКИЙ Р-Н, Р.П.ПОЛТАВКА, УЛ.ПОБЕДЫ,Д.24,ПОМ.2П/2</t>
  </si>
  <si>
    <t>10216100/110117/0001082</t>
  </si>
  <si>
    <t>ПЛЕНКА ПОЛИЭТИЛЕНОВАЯ HDPE ЗАЩИТНАЯ В РУЛОНАХ, ТОЛЩИНОЙ НЕ БОЛЕЕ 0,010 ММ С УДЕЛЬНЫМ ВЕСОМ 0.947-0.952, БЕЗ ПОКРЫТИЯ, НЕАРМИРОВАННАЯ, НЕСЛОИСТАЯ, НЕ СОЕДИНЕННАЯ С ДРУГИМИ МАТЕРИАЛАМИ, БЕЗ ПОДЛОЖКИ, БЕЗ КРОМКИ, ИСПОЛЬЗУЕТСЯ ДЛЯ ВРЕМЕННОЙ ЗАЩИТЫ ПОВЕРХ</t>
  </si>
  <si>
    <t>10216120/110117/0001090</t>
  </si>
  <si>
    <t>ПЛЕНКА ИЗ ПОЛИЭТИЛЕНА ВЫСОКОЙ ПЛОТНОСТИ (HDPE) С УДЕЛЬНЫМ ВЕСОМ - 0,95, НЕПОРИСТАЯ, НЕАРМИРОВАННАЯ, НЕСЛОИСТАЯ, БЕЗ ПОДЛОЖКИ, НЕСОЕДИНЕННАЯ С ДРУГИМИ МАТЕРИАЛАМИ, ИСПОЛЬЗУЕТСЯ В ТЕХНИЧЕСКИХ ЦЕЛЯХ, ДЛЯ ЗАЩИТЫ ИНТЕРЬЕРА ПРИ ПОКРАСОЧНЫХ РАБОТАХ,СНАБЖЕНА</t>
  </si>
  <si>
    <t>10227090/110117/0000072</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</si>
  <si>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34 РУЛ. ВЕС БРУТТО С ПОДДОНАМИ 19963 КГ. КОД ОКП 224511.</t>
  </si>
  <si>
    <t>72124 PLIEZHAUSEN DIESELSTR.6</t>
  </si>
  <si>
    <t>10216170/210117/0003005</t>
  </si>
  <si>
    <t>M&amp;W CHINA LIMITED ПО ПОРУЧЕНИЮ NINGBO RIWAY IMP. &amp; EXP. CO., LTD</t>
  </si>
  <si>
    <t>RM 608 GUANGSHEN BLDG 2023# SHENNAN EAST RD SHENZHEN</t>
  </si>
  <si>
    <t>197375, Г., САНКТ-ПЕТЕРБУРГ, УЛ.МАРШАЛА НОВИКОВА, Д.38, ЛИТ.К</t>
  </si>
  <si>
    <t>JIANGYIN CHANGJING XINDA PLASTIC FILM CO., LTD</t>
  </si>
  <si>
    <t>ПЛЕНКА ПНД (ПОЛИЭТИЛЕН НИЗКОГО ДАВЛЕНИЯ), В РУЛОНАХ, НЕПОРИСТАЯ, НЕАРМИРОВАННАЯ, НЕСЛОИСТАЯ, БЕЗ ПОДЛОЖКИ, НЕ КОМБИНИРОВАННАЯ АНАЛОГИЧНО С ДРУГИМИ МАТЕРИАЛАМИ, ТОЛЩИНОЙ НЕ БОЛЕЕ 0,125 ММ., С УДЕЛЬНИМ ВЕСОМ ПОЛИЭТИЛЕНА 0,94 И БОЛЕЕ Г/СМ3.,</t>
  </si>
  <si>
    <t>10227090/250117/0000359</t>
  </si>
  <si>
    <t>ПЛЕНКА ПОЛИЭТИЛЕНОВАЯ ВЫСОКОЙ ПЛОТНОСТИ HDPE / FOLIA HDPE, НЕПОРИСТАЯ, НЕАРМИРОВАННАЯ, НЕСОЕДИНЕННАЯ С ДР. МАТЕРИАЛАМИ, ПРОЗРАЧНАЯ, УДЕЛЬНЫМ ВЕСОМ 0.95ГР/СМ3 В РУЛ. 18 РУЛОНОВ. КОД ОКП 224511.ФИРМА</t>
  </si>
  <si>
    <t>10216100/280117/0004563</t>
  </si>
  <si>
    <t>ВЫСОКОКАЧЕСТВЕННАЯ ЗАЩИТНАЯ ПЛЕНКА ИЗ ПОЛИЭТИЛЕНА HDPE, ОБЕСПЕЧИВАЕТ ЗАЩИТУ ОТ ПОПАДАНИЯ ЛАКА, КРАСКИ, ПЫЛИ И ВЛАГИ, НЕОБХОДИМА ВО ВРЕМЯ ПРОВЕДЕНИЯ ЛАКОКРАСОЧНЫХ РАБОТ. УДЕЛЬНЫЙ ВЕС 0,96</t>
  </si>
  <si>
    <t>TROTON SP.ZO.O.</t>
  </si>
  <si>
    <t>10227090/260117/0000377</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</si>
  <si>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35 РУЛ. ВЕС БРУТТО С ПОДДОНАМИ 19849 КГ. КОД ОКП 224511.</t>
  </si>
  <si>
    <t>10012040/120217/0003146</t>
  </si>
  <si>
    <t>ПЛЕНКА,ТОЛЩИНОЙ 0,015ММ ИЗ ПОЛИЭТИЛЕНА HDPE С УДЕЛЬНЫМ ВЕСОМ 0,955' НЕПОРИСТАЯ И НЕАРМИРОВАННАЯ, ДЛЯ ФИКСИРОВАНИЯ НАСТИЛОВ ПРИ РАСКРОЕ МАТЕРИАЛОВ, В РУЛОНАХ.</t>
  </si>
  <si>
    <t>,ОТСУТСТВУЕТ</t>
  </si>
  <si>
    <t>10012070/020217/0000767</t>
  </si>
  <si>
    <t>ПЛЕНКА ИЗ ПОЛИЭТИЛЕНА НИЗКОГО ДАВЛЕНИЯ С УДЕЛЬНОЙ ПЛОТНОСТЬЮ 0.947 ДЛЯ УПАКОВКИ ПИЩЕВЫХ ПРОДУКТОВ, ПРОЗРАЧНАЯ, БЕЗ ГРАФИЧЕСКОГО ОФОРМЛЕНИЯ В РУЛОНАХ.</t>
  </si>
  <si>
    <t>10113110/200217/0018411</t>
  </si>
  <si>
    <t>SABAC VOJVODE MISICA 25</t>
  </si>
  <si>
    <t>УПАКОВКА ПОЛИМЕРНАЯ: ПЛЕНКА ИЗ ПОЛИЭТИЛЕНА ВЫСОКОЙ ПЛОТНОСТИ (HDPE) ДЛЯ ПРОДУКЦИИ ПРОМЫШЛЕННОГО И БЫТОВОГО НАЗНАЧЕНИЯ, МАРКА `VOPASAC`</t>
  </si>
  <si>
    <t>10227090/030217/0000563</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</si>
  <si>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28 РУЛ. ВЕС БРУТТО С ПОДДОНАМИ 19550 КГ. КОД ОКП 224511.</t>
  </si>
  <si>
    <t>10227090/090217/0000649</t>
  </si>
  <si>
    <t>ПЛЕНКА ПОЛИЭТИЛЕНОВАЯ ВЫСОКОЙ ПЛОТНОСТИ MIKROTEN M - HDPE FILM MP1B F1, НЕПОРИСТАЯ, НЕАРМИРОВАННАЯ, НЕСОЕДИНЕННАЯ С ДР. МАТЕРИАЛАМИ, ПРОЗРАЧНАЯ, УДЕЛЬНЫМ ВЕСОМ 0.95ГР/СМ3 В РУЛ. ВЕС БРУТТО С ПОДДОНАМИ 20377 КГ.КОД ОКП 224511.ФИРМА</t>
  </si>
  <si>
    <t>10102072/300317/0002098</t>
  </si>
  <si>
    <t xml:space="preserve">142116, МОСКОВСКАЯ ОБЛ. ПОДОЛЬСКИЙ Р-Н, СТРЕЛКОВСКОЕ С/П., ВБЛИЗИ С. ПОКРОВ, Ш. </t>
  </si>
  <si>
    <t>ПЛЁНКА-ЧУЛОК ИЗ ПОЛИЭТИЛЕНА НИЗКОГО ДАВЛЕНИЯ (ПЭНП)</t>
  </si>
  <si>
    <t>HEINZELMANN GMBH</t>
  </si>
  <si>
    <t>10106050/160317/0006736</t>
  </si>
  <si>
    <t>142455, МОСКОВСКАЯ ОБЛ., Г. ЭЛЕКТРОУГЛИ, УЛ. ЗАВОДСКАЯ, Д. 1</t>
  </si>
  <si>
    <t>ПОЛИЭТИЛЕНОВАЯ ПЛЕНКА (ПНД) ПРОЗРАЧНАЯ, НЕПОРИСТАЯ, НЕАРМИРОВАННАЯ, НЕСЛОИСТАЯ, БЕЗ ПОДЛОЖКИ И НЕ СОЕДИНЕННЫЕ АНАЛОГИЧНЫМ СПОСОБОМ С ДРУГИМИ МАТЕРИАЛАМИ' УДЕЛЬНЫЙ ВЕС ПЛЕНКИ 0.95 Г/СМ3, ПРЕДНАЗНАЧЕНА ДЛЯ ПРОИЗВОДСТВА УПАКОВОЧНЫХ ВЛАГОНЕПРОНИЦАЕМЫХ</t>
  </si>
  <si>
    <t>MICROTEN</t>
  </si>
  <si>
    <t>10115070/010317/0009052</t>
  </si>
  <si>
    <t>121357, Г., МОСКВА, УЛ. ВЕРЕЙСКАЯ,Д. 29А,СТР.1</t>
  </si>
  <si>
    <t>ПЛЕНКА ИЗ ПОЛИЭТИЛЕНА ВЫСОКОЙ ПЛОТНОСТИ (HDPE), ТОЛЩИНОЙ 0,01 ММ, С УДЕЛЬНЫМ ВЕСОМ 0,956 Г/СМ3, ПРОЗРАЧНАЯ, НЕСЛОИСТАЯ, НЕПОРИСТАЯ И НЕАРМИРОВАНАЯ, НЕ СОЕДИНЕННАЯ С ДРУГИМИ МАТЕРИАЛАМИ, БЕЗ ПОКРЫТИЯ, БЕЗ ПОДЛОЖКИ, БЕЗ КРОМКИ, В РУЛОНАХ. ИСПОЛЬЗУЕТСЯ</t>
  </si>
  <si>
    <t>10113110/280317/0035055</t>
  </si>
  <si>
    <t>10227090/020317/0001111</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</si>
  <si>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34 РУЛ. ВЕС БРУТТО С ПОДДОНАМИ 19959 КГ. КОД ОКП 224511.</t>
  </si>
  <si>
    <t>10227090/090317/0001269</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</si>
  <si>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33 РУЛ. ВЕС БРУТТО С ПОДДОНАМИ 19819 КГ. КОД ОКП 224511.</t>
  </si>
  <si>
    <t>10227090/220317/0001536</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</si>
  <si>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43 РУЛ. ВЕС БРУТТО С ПОДДОНАМИ 19841 КГ. КОД ОКП 224511.</t>
  </si>
  <si>
    <t>10610080/270317/0004954</t>
  </si>
  <si>
    <t>64720 MICHELSTADT ROSSBACHER WEG,5</t>
  </si>
  <si>
    <t>ПЛЕНКА СИЛОСНАЯ УКРЫВНАЯ(ДЛЯ УКРЫТИЯ СИЛОСНЫХ ЯМ)ИЗ ПОЛИЭТИЛЕНА НИЗКОГО ДАВЛЕНИЯ УДЕЛЬНЫМ ВЕСОМ(ПЛОТНОСТЬЮ) 94,ТОЛЩИНОЙ 0.1 ММ,ТРЕХСЛОЙНАЯ СОЭКСТРУДИРОВАННАЯ,НЕСАМОКЛЕЮЩАЯСЯ,НЕПОРИСТАЯ,НЕСЛОИСТАЯ,НЕАРМИРОВАННАЯ,НЕ СОЕДИНЕНА С ДРУГИМИ МАТЕРИАЛАМИ:</t>
  </si>
  <si>
    <t>Группа</t>
  </si>
  <si>
    <t>Производитель ИТОГ</t>
  </si>
  <si>
    <t>Модели, артикулы ...</t>
  </si>
  <si>
    <t>Россия (RU)</t>
  </si>
  <si>
    <t>Германия (DE)</t>
  </si>
  <si>
    <t>Польша (PL)</t>
  </si>
  <si>
    <t>Чехия (CZ)</t>
  </si>
  <si>
    <t>Литва (LT)</t>
  </si>
  <si>
    <t>Италия (IT)</t>
  </si>
  <si>
    <t>Швеция (SE)</t>
  </si>
  <si>
    <t>0</t>
  </si>
  <si>
    <t>3911008930</t>
  </si>
  <si>
    <t>7842473829</t>
  </si>
  <si>
    <t>191317, город Санкт-Петербург, площадь Александра Невского, 2</t>
  </si>
  <si>
    <t>7713666163</t>
  </si>
  <si>
    <t>125499, город Москва, Кронштадтский бульвар, дом 39 корпус 1, пом</t>
  </si>
  <si>
    <t>3922500929</t>
  </si>
  <si>
    <t>7722024010</t>
  </si>
  <si>
    <t>125310, город Москва, Муравская улица, 1</t>
  </si>
  <si>
    <t>ROECHLING ENGINEERING PLASTICS S. R. O.</t>
  </si>
  <si>
    <t>ГУП ЛНР СТРОЙЦЕНТР</t>
  </si>
  <si>
    <t>91021, ЛУГАНСКАЯ область город ЛУГАНСК, улица А. ЛИНЕВА, 124</t>
  </si>
  <si>
    <t>BOGUCKI FOLIE SPOLKA Z OGRANICZONA ODPOWIEDZIALNOSCIA SP. K.</t>
  </si>
  <si>
    <t>ERG S. A.</t>
  </si>
  <si>
    <t>7816189554</t>
  </si>
  <si>
    <t>192019, город Санкт-Петербург, улица Седова, 11 литер б, пом</t>
  </si>
  <si>
    <t>SICAD S. P. A.</t>
  </si>
  <si>
    <t>PROPLAND SP. Z. O. O.</t>
  </si>
  <si>
    <t>7805640197</t>
  </si>
  <si>
    <t>196084, город Санкт-Петербург, улица Коли Томчака, дом 28 литер в, офис 402/1</t>
  </si>
  <si>
    <t>6229024796</t>
  </si>
  <si>
    <t>51901, ДНЕПРОПЕТРОВСКАЯ область город КАМЕНСКОЕ, улица ТОРГОВЕЛЬНАЯ, 2</t>
  </si>
  <si>
    <t>186420, республика Карелия, Сегежский район, город Сегежа, Заводская улица, 1</t>
  </si>
  <si>
    <t>W. GROENING GMBH &amp;CO. KG</t>
  </si>
  <si>
    <t>3907023326</t>
  </si>
  <si>
    <t>390042, РЯЗАНСКАЯ область город РЯЗАНЬ, улица ПРИЖЕЛЕЗНОДОРОЖНАЯ, дом 5</t>
  </si>
  <si>
    <t>42-520, DABROWA GORNICZA, UL. CHEMICZNA 6</t>
  </si>
  <si>
    <t>79305, MORAVSKY BEROUN, PARTYZANSKA 464</t>
  </si>
  <si>
    <t>7605015012</t>
  </si>
  <si>
    <t>150002, Ярославская область, город Ярославль, Большая Федоровская улица, дом 96</t>
  </si>
  <si>
    <t>7743223257</t>
  </si>
  <si>
    <t>VILNIAUS RAJ. CEKONISKIU GIV. , VILNIAUS RAJ., CEKONISKIU GIV.</t>
  </si>
  <si>
    <t>25368 HELSINBORG BUNKAGARDSGATAN 2 25368, HELSINBORG, BUNKAGARDSGATAN 2</t>
  </si>
  <si>
    <t>21040 UBOLDO (VA) VIA CADUTI LIBERAZIONE, 57 21040, UBOLDO (VA), VIA CADUTI LIBERAZIONE, 57</t>
  </si>
  <si>
    <t>5321148110</t>
  </si>
  <si>
    <t>173003, Новгородская область, город Великий Новгород, Тихвинская улица, 10</t>
  </si>
  <si>
    <t>02-285, ПОЛЬША, WARSZAWA, UL. POGRANICZNA 2/4</t>
  </si>
  <si>
    <t>TOOLBERG</t>
  </si>
  <si>
    <t>BARKO BARTOLOMEJ LOPASINSKI</t>
  </si>
  <si>
    <t>05-822, MILANOWEK, PRZECHODNIA, 5</t>
  </si>
  <si>
    <t>FOLPOL SP. Z O. O.</t>
  </si>
  <si>
    <t>ООО ПК НЗПМ</t>
  </si>
  <si>
    <t>ООО РУСАЛ-САЯНСКАЯ ФОЛГА</t>
  </si>
  <si>
    <t>ООО СОЮЗПАК</t>
  </si>
  <si>
    <t>ООО ТРЕНД АВТО</t>
  </si>
  <si>
    <t>ООО ЗАВОД СВИТОНДЕЙЛ</t>
  </si>
  <si>
    <t>ООО ФИРМА МАСТЕР МИР</t>
  </si>
  <si>
    <t>АО РУССКИЕ КРАСКИ</t>
  </si>
  <si>
    <t>ООО КОХЕР + БЕК</t>
  </si>
  <si>
    <t>ООО БЕЛАЯ ЛИНИЯ</t>
  </si>
  <si>
    <t>238758, Калининградская область, город Советск, улица Маяковского, 3-б</t>
  </si>
  <si>
    <t>238630, Калининградская область, Полесский район, город Полесск, Железнодорожная улица, 24 "а"-1</t>
  </si>
  <si>
    <t>VILNIAUS RAJ., CEKONISKIU GIV.</t>
  </si>
  <si>
    <t>ПЛЕНКА ИЗ ПОЛИЭТИЛЕНА, НЕПОРИСТАЯ, НЕАРМИРОВАННАЯ, НЕСЛОИСТАЯ, БЕЗ ПОДЛОЖКИ НЕ СОЕДИНЕННАЯ С ДРУГИМИ МАТЕРИАЛАМИ, ДЛЯ УПАКОВКИ ПИЩЕВЫХ ПРОДУКТОВ, ТОЛЩИНОЙ 0.025ММ, УДЕЛЬНЫМ ВЕСОМ МЕНЕЕ 0.94 (0.932), НЕ РАСТЯГИВАЮЩАЯСЯ. ВВОЗИМАЯ В КАЧЕСТВЕ КОМПЛЕКТУЮЩИХ ТОВАРОВ ЛИБО СЫРЬЯ (МАТЕРИАЛОВ) К ПРОДУКЦИИ, ПРОИЗВОДИМОЙ НА ТЕРРИТОРИИ ГОСУДАРСТВА-ЧЛЕНА ЕАЭС, НА КОТОРОЙ ОСУЩЕСТВЛЯЕТСЯ ИХ ПОМЕЩЕНИЕ ПОД ТАМОЖЕННУЮ ПРОЦЕДУРУ СВОБОДНОЙ ТАМОЖЕННОЙ ЗОНЫ. ВАК. УПАКОВ. ПЛЕНКА БЕЗ ПЕЧАТИ (HDPE) 0.025Х100ММ</t>
  </si>
  <si>
    <t>ПЛЕНКА ИЗ ПОЛИЭТИЛЕНА, НЕПОРИСТАЯ, НЕАРМИРОВАННАЯ, НЕСЛОИСТАЯ, БЕЗ ПОДЛОЖКИ НЕ СОЕДИНЕННАЯ С ДРУГИМИ МАТЕРИАЛАМИ, ДЛЯ УПАКОВКИ ПИЩЕВЫХ ПРОДУКТОВ, ТОЛЩИНОЙ 0.025ММ, УДЕЛЬНЫМ ВЕСОМ МЕНЕЕ 0.94 (0.932), НЕ РАСТЯГИВАЮЩАЯСЯ. ВВОЗИМАЯ В КАЧЕСТВЕ КОМПЛЕКТУЮЩИХ ТОВАРОВ ЛИБО СЫРЬЯ (МАТЕРИАЛОВ) К ПРОДУКЦИИ, ПРОИЗВОДИМОЙ НА ТЕРРИТОРИИ ГОСУДАРСТВА-ЧЛЕНА ЕАЭС, НА КОТОРОЙ ОСУЩЕСТВЛЯЕТСЯ ИХ ПОМЕЩЕНИЕ ПОД ТАМОЖЕННУЮ ПРОЦЕДУРУ СВОБОДНОЙ ТАМОЖЕННОЙ ЗОНЫ. ВАК. УПАКОВ. ПЛЕНКА БЕЗ ПЕЧАТИ (HDPE) 0.025Х110ММ</t>
  </si>
  <si>
    <t>ПЛЕНКА ИЗ ПОЛИЭТИЛЕНА, НЕПОРИСТАЯ, НЕАРМИРОВАННАЯ, НЕСЛОИСТАЯ, БЕЗ ПОДЛОЖКИ НЕ СОЕДИНЕННАЯ С ДРУГИМИ МАТЕРИАЛАМИ, ДЛЯ УПАКОВКИ ПИЩЕВЫХ ПРОДУКТОВ, ТОЛЩИНОЙ 0.025ММ, УДЕЛЬНЫМ ВЕСОМ МЕНЕЕ 0.94 (0.932), НЕ РАСТЯГИВАЮЩАЯСЯ. ВВОЗИМАЯ В КАЧЕСТВЕ КОМПЛЕКТУЮЩИХ ТОВАРОВ ЛИБО СЫРЬЯ (МАТЕРИАЛОВ) К ПРОДУКЦИИ, ПРОИЗВОДИМОЙ НА ТЕРРИТОРИИ ГОСУДАРСТВА-ЧЛЕНА ЕАЭС, НА КОТОРОЙ ОСУЩЕСТВЛЯЕТСЯ ИХ ПОМЕЩЕНИЕ ПОД ТАМОЖЕННУЮ ПРОЦЕДУРУ СВОБОДНОЙ ТАМОЖЕННОЙ ЗОНЫ. ВАК. УПАКОВ. ПЛЕНКА БЕЗ ПЕЧАТИ (HDPE) 0.025Х85ММ</t>
  </si>
  <si>
    <t>362008, РЕСПУБЛИКА СЕВЕРНАЯ ОСЕТИЯ - АЛАНИЯ, город ВЛАДИКАВКАЗ, ПРОСПЕКТ КОСТА, дом</t>
  </si>
  <si>
    <t>10013020/100118/0000344</t>
  </si>
  <si>
    <t>ПЛЕНКА ИЗ ПОЛИЭТИЛЕНА ДЛЯ УПАКОВКИ ПИЩЕВОЙ И НЕ ПИЩЕВОЙ ПРОДУКЦИИ, НЕПОРИСТАЯ И НЕАРМИРОВАННАЯ, НЕ СЛОИСТАЯ, БЕЗ ПОДЛОЖКИ, С УДЕЛЬНЫМ ВЕСОМ 0.94 Г/СМ3 И БОЛЕЕ, ТОЛЩИНОЙ НЕ БОЛЕЕ 0.125ММ, В РУЛОНАХ,КОД ОКП 22 4500 ПЛЕНКА HDPE 25МК 100ММ МЕРИДИАН, ТОЛЩИНА(ММ): 0.025, МАТЕРИАЛ: HDPE ПЛЕНКА ВЕРХ PA/PE 0,060МК420ММ ФОСФОРЕЛЬ, ТОЛЩИНА(ММ): 0.060, МАТЕРИАЛ: PA/PE - ПЛЕНКА PET-PP 60МКМ235ММ ЧЕЛНЫ БРОЙЛЕР, ТОЛЩИНА(ММ): 0.060, МАТЕРИАЛ: PET-PP - UAB LIETPAK LIETPAK 0856AJX0002 2097 UAB LIETPAK LIETPAK 1742LJX0069 18376 UAB LIETPAK LIETPAK 2437LJX0001 2126.09</t>
  </si>
  <si>
    <t>10013020/130118/0000546</t>
  </si>
  <si>
    <t>ПЛЕНКА ИЗ ПОЛИЭТИЛЕНА ДЛЯ УПАКОВКИ ПИЩЕВОЙ ПРОДУКЦИИ, НЕПОРИСТАЯ И НЕАРМИРОВАННАЯ, НЕ СЛОИСТАЯ, БЕЗ ПОДЛОЖКИ, С УДЕЛЬНЫМ ВЕСОМ 0.94 Г/СМ3 И БОЛЕЕ, ТОЛЩИНОЙ НЕ БОЛЕЕ 0.125ММ, В РУЛОНАХ,КОД ОКП 22 4500(ВЕС БРУТТО С УЧЕТОМ ПАЛЛЕТ 7178.00 КГ. ): ПЛЕНКА HDPE 25МК 100ММ МЕРИДИАН, ТОЛЩИНА(ММ): 0.025, МАТЕРИАЛ: HDPE ПЛЕНКА PET-EVOH-PE 45МК515ММ САВА ТОРГ., ТОЛЩИНА(ММ): 0.045, МАТЕРИАЛ: PET-EVOH-PE ПЛЕНКА PA-PE-TM 80МК 745ММ, ТОЛЩИНА(ММ): 0.080, МАТЕРИАЛ: PA-PE-TM ПЛЕНКА PA-PE 60МКМ405ММ МОССЕЛЬПРОМ ВЕРХ, ТОЛЩИНА(ММ): 0.060, МАТЕРИАЛ: PA-PE UAB LIETPAK LIETPAK 0856AJX0002 1675.775 UAB LIETPAK LIETPAK 2271VJX0003 57950 UAB LIETPAK LIETPAK 2340VJX0001 1554.696 UAB LIETPAK LIETPAK 2261LJX0004 73550</t>
  </si>
  <si>
    <t>10013080/270218/0001978</t>
  </si>
  <si>
    <t>41-218, SOSNOWIEC, UL. GACKA, 1</t>
  </si>
  <si>
    <t>125315, город Москва, Ленинградский проспект, дом 80 корпус 17, этаж 3 пом II ком 27</t>
  </si>
  <si>
    <t>УКРЫВНЫЕ ПЛЕНКИ НИЗКОГО ДАВЛЕНИЯ ИЗ ПОЛИЭТИЛЕНА HDPE С УДЕЛЬНЫМ ВЕСОМ 0,95-0.958,НЕПОРИСТЫЕ И НЕАРМИРОВАННЫЕ, НЕСЛОИСТЫЕ,БЕЗ ПОДЛОЖКИ И НЕ СОЕД.С ДРУГИМИ МАТЕРИАЛАМИ ,В ЛИСТАХ ПЛЕНКА ПРЕДНАЗНАЧЕНА ДЛЯ ЗАЩИТЫ РАЗЛИЧНЫХ ПРЕДМЕТОВ И ПОВЕРХНОСТЕЙ ОТ КРАСКИ, ПЫЛИ, СТРУЖКИ, ЖИДКОСТЕЙ И ИНЫХ ЗАГРЯЗНЕНИЙ В ПОМЕЩЕНИЯХ, ТОЛЩ.0.070ММ(70MIC), РАЗМЕР 4*5М ПЛЕНКА ПРЕДНАЗНАЧЕНА ДЛЯ ЗАЩИТЫ РАЗЛИЧНЫХ ПРЕДМЕТОВ И ПОВЕРХНОСТЕЙ ОТ КРАСКИ, ПЫЛИ, СТРУЖКИ, ЖИДКОСТЕЙ И ИНЫХ ЗАГРЯЗНЕНИЙ В ПОМЕЩЕНИЯХ, ТОЛЩ.0.168ММ(168MIC), РАЗМЕР 4*12М ПЛЕНКА ПРЕДНАЗНАЧЕНА ДЛЯ ЗАЩИТЫ РАЗЛИЧНЫХ ПРЕДМЕТОВ И ПОВЕРХНОСТЕЙ ОТ КРАСКИ, ПЫЛИ, СТРУЖКИ, ЖИДКОСТЕЙ И ИНЫХ ЗАГРЯЗНЕНИЙ В ПОМЕЩЕНИЯХ, ТОЛЩ.0.585ММ(585MIC), РАЗМЕР 4*12.5М ПЛЕНКА ПРЕДНАЗНАЧЕНА ДЛЯ ЗАЩИТЫ РАЗЛИЧНЫХ ПРЕДМЕТОВ И ПОВЕРХНОСТЕЙ ОТ КРАСКИ, ПЫЛИ, СТРУЖКИ, ЖИДКОСТЕЙ И ИНЫХ ЗАГРЯЗНЕНИЙ В ПОМЕЩЕНИЯХ, ТОЛЩ.0.202ММ(202MIC), РАЗМЕР 4*5М ПЛЕНКА ПРЕДНАЗНАЧЕНА ДЛЯ ЗАЩИТЫ РАЗЛИЧНЫХ ПРЕДМЕТОВ И ПОВЕРХНОСТЕЙ ОТ КРАСКИ, ПЫЛИ, СТРУЖКИ, ЖИДКОСТЕЙ И ИНЫХ ЗАГРЯЗНЕНИЙ В ПОМЕЩЕНИЯХ, ТОЛЩ.0.120ММ(120MIC), РАЗМЕР 4*5М PROPLAND SP.Z.O.O. ОТСУТСТВУЕТ 4*5 М 29700 PROPLAND SP.Z.O.O. ОТСУТСТВУЕТ 4*12 М 18900 PROPLAND SP.Z.O.O. ОТСУТСТВУЕТ 4*5 М 10800 PROPLAND SP.Z.O.O. ОТСУТСТВУЕТ 4*5 М 35100 PROPLAND SP.Z.O.O. ОТСУТСТВУЕТ 4*12.5 М 9900</t>
  </si>
  <si>
    <t>10210370/160118/0000243</t>
  </si>
  <si>
    <t>ПЛЕНКА ИЗ ПОЛИМЕРОВ ЭТИЛЕНА С ПЕЧАТЬЮ,НЕПОРИСТАЯ, НЕАРМИРОВАННАЯ, НЕ СЛОИСТАЯ, БЕЗ ПОДЛОЖКИ, ПРЕДНАЗНАЧЕНА ДЛЯ УПАКОВКИ ПИЩЕВОЙ ПРОДУКЦИИ ПРИ ПРОИЗВОДСТВЕ, ТОЛЩИНА ОТ 0,025ММ ДО 0,042ММ :ВСЕГО РУЛОНОВ :ВСЕГО РУЛОНОВ UAB LIETPAK LIETPAK HDPE 0551AJTX0006 ОТСУТСТВУЕТ 0.025X85MM 360 UAB LIETPAK LIETPAK PET/PE 2095LJF0002 ОТСУТСТВУЕТ 0.042X240MM 21</t>
  </si>
  <si>
    <t>10206090/160218/0000643</t>
  </si>
  <si>
    <t>ПЛЕНКА В РУЛОНАХ, НЕПОРИСТАЯ И НЕАРМИРОВАННАЯ, НЕ СЛОИСТАЯ, БЕЗ ПОДЛОЖКИ И НЕ СОЕДИНЁННАЯ АНАЛОГИЧНЫМ СПОСОБОМ С ДРУГИМИ МАТЕРИАЛАМИ, ИЗ ПОЛИЭТИЛЕНА, ТОЛЩИНОЙ НЕ БОЛЕЕ 0,125 ММ, С УДЕЛЬНЫМ ВЕСОМ 0,94 ИЛИ БОЛЕЕ. ПЛЕНКА ПРЕДНАЗНАЧЕНА ДЛЯ ИЗГОТОВЛЕНИЯ ПЛЕНКА НА ОСНОВЕ ПОЛИМЕРОВ ЭТИЛЕНА, ПВД (HDPE) И КАРБОНАТА КАЛЬЦИЯ (МЕЛА). УДЕЛЬНЫЙ ВЕС ПОЛИЭТИЛЕНА БОЛЕЕ 1,25 Н/М3. РАЗМЕРЫ: ШИРИНА ПЛЕНКИ (РУЛОНА) 220 ММ., ТОЛЩИНА 60+/-5 МКН., ПЛОТНОСТЬ 75+/-5 Г/М2, ВЕС НЕТТО 1752 КГ., ДЛИНА ПЛЕНКИ 108000 М., КОЛ- ПЛЕНКА НА ОСНОВЕ ПОЛИМЕРОВ ЭТИЛЕНА, ПВД (HDPE) И КАРБОНАТА КАЛЬЦИЯ (МЕЛА). УДЕЛЬНЫЙ ВЕС ПОЛИЭТИЛЕНА БОЛЕЕ 1,25 Н/М3. РАЗМЕРЫ: ШИРИНА ПЛЕНКИ (РУЛОНА) 510 ММ., ТОЛЩИНА 60+/-5 МКН., ПЛОТНОСТЬ 75+/-5 Г/М2, ВЕС НЕТТО 2124 КГ., ДЛИНА ПЛЕНКИ 54000 М., КОЛ-В ПЛЕНКА НА ОСНОВЕ ПОЛИМЕРОВ ЭТИЛЕНА, ПВД (HDPE) И КАРБОНАТА КАЛЬЦИЯ (МЕЛА). УДЕЛЬНЫЙ ВЕС ПОЛИЭТИЛЕНА БОЛЕЕ 1,25 Н/М3. РАЗМЕРЫ: ШИРИНА ПЛЕНКИ (РУЛОНА) 500 ММ., ТОЛЩИНА 60+/-5 МКН., ПЛОТНОСТЬ 75+/-5 Г/М2, ВЕС НЕТТО 3676 КГ., ДЛИНА ПЛЕНКИ 97200 М., КОЛ-В ПЛЕНКА НА ОСНОВЕ ПОЛИМЕРОВ ЭТИЛЕНА, ПВД (HDPE) И КАРБОНАТА КАЛЬЦИЯ (МЕЛА). УДЕЛЬНЫЙ ВЕС ПОЛИЭТИЛЕНА БОЛЕЕ 1,25 Н/М3. РАЗМЕРЫ: ШИРИНА ПЛЕНКИ (РУЛОНА) 460 ММ., ТОЛЩИНА 60+/-5 МКН., ПЛОТНОСТЬ 75+/-5 Г/М2, ВЕС НЕТТО 966 КГ., ДЛИНА ПЛЕНКИ 27000 М., КОЛ-ВО ПЛЕНКА НА ОСНОВЕ ПОЛИМЕРОВ ЭТИЛЕНА, ПВД (HDPE) И КАРБОНАТА КАЛЬЦИЯ (МЕЛА). УДЕЛЬНЫЙ ВЕС ПОЛИЭТИЛЕНА БОЛЕЕ 1,25 Н/М3. РАЗМЕРЫ: ШИРИНА ПЛЕНКИ (РУЛОНА) 450 ММ., ТОЛЩИНА 60+/-5 МКН., ПЛОТНОСТЬ 75+/-5 Г/М2, ВЕС НЕТТО 2736 КГ., ДЛИНА ПЛЕНКИ 81000 М., КОЛ-В ПЛЕНКА НА ОСНОВЕ ПОЛИМЕРОВ ЭТИЛЕНА, ПВД (HDPE) И КАРБОНАТА КАЛЬЦИЯ (МЕЛА). УДЕЛЬНЫЙ ВЕС ПОЛИЭТИЛЕНА БОЛЕЕ 1,25 Н/М3. РАЗМЕРЫ: ШИРИНА ПЛЕНКИ (РУЛОНА) 430 ММ., ТОЛЩИНА 60+/-5 МКН., ПЛОТНОСТЬ 75+/-5 Г/М2, ВЕС НЕТТО 864 КГ., ДЛИНА ПЛЕНКИ 27000 М., КОЛ-ВО ПЛЕНКА НА ОСНОВЕ ПОЛИМЕРОВ ЭТИЛЕНА, ПВД (HDPE) И КАРБОНАТА КАЛЬЦИЯ (МЕЛА). УДЕЛЬНЫЙ ВЕС ПОЛИЭТИЛЕНА БОЛЕЕ 1,25 Н/М3. РАЗМЕРЫ: ШИРИНА ПЛЕНКИ (РУЛОНА) 240 ММ., ТОЛЩИНА 60+/-5 МКН., ПЛОТНОСТЬ 75+/-5 Г/М2, ВЕС НЕТТО 972 КГ., ДЛИНА ПЛЕНКИ 54000 М., КОЛ-ВО ПЛЕНКА НА ОСНОВЕ ПОЛИМЕРОВ ЭТИЛЕНА, ПВД (HDPE) И КАРБОНАТА КАЛЬЦИЯ (МЕЛА). УДЕЛЬНЫЙ ВЕС ПОЛИЭТИЛЕНА БОЛЕЕ 1,25 Н/М3. РАЗМЕРЫ: ШИРИНА ПЛЕНКИ (РУЛОНА) 230 ММ., ТОЛЩИНА 60+/-5 МКН., ПЛОТНОСТЬ 75+/-5 Г/М2, ВЕС НЕТТО 4776 КГ., ДЛИНА ПЛЕНКИ 270000 М., КОЛ- РУЛОНОВ 6 ШТ. О РУЛОНОВ 12 ШТ. РУЛОНОВ 12 ШТ. О РУЛОНОВ 18 ШТ. ВО РУЛОНОВ 60 ШТ. РУЛОНОВ 6 ШТ. ВО РУЛОНОВ 24 ШТ. О РУЛОНОВ 12 ШТ. УПАКОВКИ ДЛЯ ПИЩЕВЫХ ПРОДУКТОВ С ВОЗМОЖНОСТЬЮ ВЫСОКОКАЧЕСТВЕННОЙ ПЕЧАТИ, И НЕ ПРЕДНАЗНАЧЕНА ДЛЯ РЕАЛИЗАЦИИ В РОЗНИЧНОЙ ТОРГОВЛЕ И НЕ РАСФАСОВАННАЯ (НЕ УПАКОВАННАЯ) ДЛЯ УКАЗАННЫХ ЦЕЛЕЙ.РУЛОНЫ УПАКОВАНЫ В ОБЕРТОЧНУЮ БУМАГУ НА УПАКОВОЧНОЙ ВТУЛКЕ. RKW SWEDEN AB FPO PE FILM 60 BF236 МОДЕЛЬ ОТСУТСТВУЕТ 24 RKW SWEDEN AB FPO PE FILM 60 BF236 МОДЕЛЬ ОТСУТСТВУЕТ 60 RKW SWEDEN AB FPO PE FILM 60 BF236 МОДЕЛЬ ОТСУТСТВУЕТ 12 RKW SWEDEN AB FPO PE FILM 60 BF236 МОДЕЛЬ ОТСУТСТВУЕТ 6 RKW SWEDEN AB FPO PE FILM 60 BF236 МОДЕЛЬ ОТСУТСТВУЕТ 18 RKW SWEDEN AB FPO PE FILM 60 BF236 МОДЕЛЬ ОТСУТСТВУЕТ 6 RKW SWEDEN AB FPO PE FILM 60 BF236 МОДЕЛЬ ОТСУТСТВУЕТ 12 RKW SWEDEN AB FPO PE FILM 60 BF236 МОДЕЛЬ ОТСУТСТВУЕТ 12</t>
  </si>
  <si>
    <t>10216170/110218/0011370</t>
  </si>
  <si>
    <t>ПЛЕНКА ПОЛИЭТИЛЕНОВАЯ HDPE ЗАЩИТНАЯ В РУЛОНАХ, ТОЛЩИНОЙ 0.01 ММ, С УДЕЛЬНЫМ ВЕСОМ БОЛЕЕ 0.94, НЕ ПОРИСТАЯ, НЕАРМИРОВАННАЯ, НЕ СЛОИСТАЯ, НЕ СОЕДИНЕННАЯ С ДРУГИМИ МАТЕРИАЛАМИ, БЕЗ ПОДЛОЖКИ, ИСПОЛЬЗУЕТСЯ ДЛЯ ВРЕМЕННОЙ ЗАЩИТЫ ПОВЕРХНОСТИ ТРАНСПОРТНЫХ СРЕ 1. ПРОЗРАЧНАЯ МАСКИРОВОЧНАЯ ПЛЕНКА HDPE (ИЗ ПОЛИЭТИЛЕНА ПОВЫШЕННОЙ ПЛОТНОСТИ) С КЛЕЯЩЕЙ КРОМКОЙ - БУМАЖНОЙ МАСКИРОВОЧНОЙ ЛЕНТОЙ. АДГЕЗИОННЫЙ СЛОЙ НА ОСНОВЕ СУХОЙ НАТУРАЛЬНОЙ РЕЗИНЫ И РАСТВОРА СМОЛ. ТЕРМОСТОЙКОСТЬ ДО 80 ГРАД.С (30 МИНУТ), ОБЩАЯ ТОЛЩИН А 145 МИКРОН (ПЛЕНКА+ЛЕНТА), ЛЕНТА 135 МИКРОН, ПЛЕНКА 10 МИКРОН MASKOPRI/16 TE+ET 1400X33 ДСТВ ОТ ПЫЛИ, ГРЯЗИ, КРАСКИ И ВЛАГИ ПРИ ПРОВЕДЕНИИ МАЛЯРНЫХ РАБОТ, (НЕ ПРЕДНАЗНАЧЕНА ДЛЯ КОНТАКТА С ПИЩЕВОЙ ПРОДУКЦИЕЙ, НЕ УПАКОВКА, НЕ МАТЕРИАЛЫ ОТДЕЛОЧНЫЕ, НЕ ПОКРЫТИЯ, НЕ ДЛЯ СРЕДСТВ ПОЖАРНОЙ БЕЗОПАСНОСТИ, НЕ ДЛЯ ТРАНСПОРТНЫХ СРЕДСТВ). SICAD S.P.A. EUROCEL EUROCEL 010000E24 MASKOPRI/16 TE+ET 1400MMX33M 2700</t>
  </si>
  <si>
    <t>10210370/250118/0000680</t>
  </si>
  <si>
    <t>ПЛЕНКА ИЗ ПОЛИМЕРОВ ЭТИЛЕНА С ПЕЧАТЬЮ, НЕПОРИСТАЯ, НЕАРМИРОВАННАЯ, НЕ СЛОИСТАЯ, БЕЗ ПОДЛОЖКИ, ПРЕДНАЗНАЧЕНА ДЛЯ УПАКОВКИ ПИЩЕВОЙ ПРОДУКЦИИ ПРИ ПРОИЗВОДСТВЕ, ТОЛЩИНА ОТ 0,025ММ ДО 0,100ММ :ВСЕГО РУЛОНОВ :ВСЕГО РУЛОНОВ :ВСЕГО РУЛОНОВ :ВСЕГО РУЛОНОВ :ВСЕГО РУЛОНОВ :ВСЕГО РУЛОНОВ :ВСЕГО РУЛОНОВ :ВСЕГО РУЛОНОВ :ВСЕГО РУЛОНОВ UAB LIETPAK LIETPAK HDPE 0551AJTX0006 ОТСУТСТВУЕТ 0.025X85MM 144 UAB LIETPAK LIETPAK PET/PE 2095LJF0002 ОТСУТСТВУЕТ 0.042X240MM 21 UAB LIETPAK LIETPAK PET-PE 0551LJS0209 ОТСУТСТВУЕТ 0.070Х497ММ 14 UAB LIETPAK LIETPAK PET-PE 0551LJS0211 ОТСУТСТВУЕТ 0.070Х497ММ 14 UAB LIETPAK LIETPAK PET-PE 0551LJS0208 ОТСУТСТВУЕТ 0.070Х497ММ 22 UAB LIETPAK LIETPAK OPA-PE 0551LJS0213 ОТСУТСТВУЕТ 0.100Х503ММ 12 UAB LIETPAK LIETPAK OPA/PE 0551LJS0202 ОТСУТСТВУЕТ 0.100Х503ММ 12 UAB LIETPAK LIETPAK PET-EVOH-PE 0283LJX8127 ОТСУТСТВУЕТ 0.060Х420ММ 2 UAB LIETPAK LIETPAK PET-PE 2095LJF0005 ОТСУТСТВУЕТ 0.042Х180ММ 20</t>
  </si>
  <si>
    <t>10216100/150118/0001665</t>
  </si>
  <si>
    <t>34613 SCHWALMSTADT INDUSTRIEGEBIET TREYSA-NORD 34613, SCHWALMSTADT, INDUSTRIEGEBIET TREYSA-NORD</t>
  </si>
  <si>
    <t>ПЛЕНКА ПОЛИЭТИЛЕНОВАЯ HDPE ЗАЩИТНАЯ В РУЛОНАХ, ТОЛЩИНОЙ НЕ БОЛЕЕ 0,125 ММ С УДЕЛЬНЫМ ВЕСОМ 0,94 И БОЛЕЕ, БЕЗ ПОКРЫТИЯ, НЕАРМИРОВАННАЯ, НЕСЛОИСТАЯ, НЕ СОЕДИНЕННАЯ С ДРУГИМИ МАТЕРИАЛАМИ, БЕЗ ПОДЛОЖКИ, БЕЗ КРОМКИ, ИСПОЛЬЗУЕТСЯ ДЛЯ ЗАЩИТЫ ПОВЕРХНОСТИ АВТ :МАСКИРОВОЧНАЯ ПЛЕНКА HDPE (БЕЛЫЙ ПРОЗРАЧНЫЙ ПОЛИЭТИЛЕН, СТАТИЧНЫЙ, КРАСКУ НЕ ПОГЛОЩАЕТ, 10 МКМ, ТЕРМОСТОЙКОСТЬ 105 С, УСТОЙЧИВ К ИК-СУШКЕ), РУЛОН 3,8 Х 200 М, В ИНДИВИДУАЛЬНОЙ УПАКОВКЕ МАСКИРОВОЧНАЯ ПЛЕНКА WONDERMASK AQUAFIT (СИНИЙ ПРОЗРАЧНЫЙ ПОЛИЭТИЛЕН), 10 МИКРОН, РУЛОН 6*100 М, ПЛОТНОСТЬ ПО TDS - 1,143. ТИП ПЛЕНКИ - HDPE ОМОБИЛЯ В ПРОЦЕССЕ ОКРАСКИ HORN &amp; BAUER GMBH &amp; CO. KG JETA PRO ОТСУТСТВУЕТ 317156 ОТСУТСТВУЕТ 3,8Х200М 486 HORN &amp; BAUER GMBH &amp; CO. KG WONDERMASK ОТСУТСТВУЕТ 311168 ОТСУТСТВУЕТ 6Х100М 56</t>
  </si>
  <si>
    <t>P.C. GROUP S.R.O.</t>
  </si>
  <si>
    <t>150 00, PRAHA 5, JINONICKA 732/4, KOSIRE</t>
  </si>
  <si>
    <t>10116070/010218/0002508</t>
  </si>
  <si>
    <t>1-ПЛЕНКА ПОЛИЭТИЛЕНОВАЯ НИЗКОГО ДАВЛЕНИЯ С УДЕЛЬНЫМ ВЕСОМ 0.94-0.96, ТОЛЩИНОЙ 0.006-0.008ММ, ДЛЯ УПАКОВКИ НЕПИЩЕВЫХ ПРОДУКТОВ (СТРОЙМАТЕРИАЛОВ) ПЛЕНКА ПКЛ 6*1050 НП (SWEETONDALE). ПРЕДНАЗНАЧЕНА ДЛЯ УПАКОВКИ НЕПИЩЕВЫХ ПРОДУКТОВ (СТРОЙМАТЕРИАЛОВ). ВЕС БРУТТО С ПОДДОНАМИ: 3178 КГ ПЛЕНКА ПНД 1050Х6 НП ПРЕДНАЗНАЧЕНА ДЛЯ УПАКОВКИ НЕПИЩЕВЫХ ПРОДУКТОВ (СТРОЙМАТЕРИАЛОВ), ВЕС БРУТТО С ПОДДОНАМИ: 3916 КГ ООО ПК НЗПМ ОТСУТСТВУЕТ 757627.5 ООО ИНТРЕЙ ПОЛИМЕРНЫЕ СИСТЕМЫ ОТСУТСТВУЕТ 519802.5</t>
  </si>
  <si>
    <t>10227090/020218/0000588</t>
  </si>
  <si>
    <t>48432 RHEINE-MESUM TEXTIL-U. KUNSTSTOFFWERK GRONINGSTR. 23 48432, RHEINE-MESUM, TEXTIL-U. KUNSTSTOFFWERK GRONINGSTR. 23</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</si>
  <si>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30 РУЛ. ВЕС БРУТТО С ПОДДОНАМИ 19762 КГ. КОД ОКП 224511. ИСПОЛЬЗУЕТСЯ В КАЧЕСТВЕ ОТДЕЛЬНОГО ПРОКЛАДОЧНОГО МАТЕРИАЛА ПРИ ПРОИЗВОДСТВЕ БУМАЖНЫХ МЕШКОВ ДЛЯ НЕПИЩЕВОЙ ПРОДУКЦИИ. КАЧЕСТВО Н-100, ТОЛЩИНА 0,01 ММ Ф-ТЫ: 112 СМ ИСПОЛЬЗУЕТСЯ В КАЧЕСТВЕ ОТДЕЛЬНОГО ПРОКЛАДОЧНОГО МАТЕРИАЛА ПРИ ПРОИЗВОДСТВЕ БУМАЖНЫХ МЕШКОВ ДЛЯ НЕПИЩЕВОЙ ПРОДУКЦИИ. КАЧЕСТВО Н-345, ТОЛЩИНА 0,007 ММ Ф-ТЫ: 72, 92, 98 СМ W.GROENING GMBH &amp;CO.KG ОТСУТСТВУЕТ HDPE FILM 9.706 W.GROENING GMBH &amp;CO.KG ОТСУТСТВУЕТ HDPE FILM 9.186</t>
  </si>
  <si>
    <t>10227090/060218/0000681</t>
  </si>
  <si>
    <t>ПЛЕНКА ПОЛИЭТИЛЕНОВАЯ ВЫСОКОЙ ПЛОТНОСТИ MIKROTEN M - HDPE FILM MP1B F1, НЕПОРИСТАЯ, НЕАРМИРОВАННАЯ, НЕСОЕДИНЕННАЯ С ДР. МАТЕРИАЛАМИ, ПРОЗРАЧНАЯ, УДЕЛЬНЫМ ВЕСОМ 0.95ГР/СМ3 В РУЛ. ВЕС БРУТТО С ПОДДОНАМИ 20322 КГ.КОД ОКП 224511.ФИРМА ИСПОЛЬЗУЕТСЯ В КАЧЕСТВЕ ОТДЕЛЬНОГО ПРОКЛАДОЧНОГО МАТЕРИАЛА БУМАЖНЫХ МЕШКОВ, МЕШКИ ДЛЯ ЦЕМЕНТА ТОЛЩИНА 0,007 ММ, Ф-Т: 72, 78, 82, 92 СМ ТОЛЩИНА 0,01 ММ, Ф-Т: 112 СМ GRANITOL AKCIOVA SPOLECNOST MIKROTEN MP MIKROTEN M - HDPE 18.957</t>
  </si>
  <si>
    <t>10408040/140218/0004986</t>
  </si>
  <si>
    <t>272242844, ДОБРОВА ГУРНИЧА, ХЕМИЧНА 6</t>
  </si>
  <si>
    <t>5249069507</t>
  </si>
  <si>
    <t>606010, Нижегородская область, город Дзержинск, улица Суворова, 35</t>
  </si>
  <si>
    <t>10117070/160218/0003880</t>
  </si>
  <si>
    <t>ПЛЕНКА ЗАЩИТНАЯ ИЗ ПОЛИЭТИЛЕНА, НЕАРМИРОВАННАЯ, НЕПОРИСТАЯ, НЕСЛОИСТАЯ, БЕЗ ПОДЛОЖКИ И НЕ СОЕДИНЕННАЯ С ДРУГИМИ МАТЕРИАЛАМИ ИСПОЛЬЗУЕТСЯ ДЛЯ АВТОРЕМОНТНЫХ РАБОТ В КАЧЕСТВЕ ЗАЩИТНОГО МАТЕРИАЛА, ПРЕДОТВРАЩАЮЩЕГО ЗАГРЯЗНЕНИЯ ЧАСТИ КУЗОВА ОТ ПЫЛИ И КРАСКИ ERG S.A. VIKA HDPE W-0401/007-4-050-010 0.07ММ*4М*5М 112640 ERG S.A. VIKA HDPE W-0401/007-4-050-100Е 0.07ММ*4М*50М 288</t>
  </si>
  <si>
    <t>10012020/170218/0006958</t>
  </si>
  <si>
    <t>D-08258, MARKNEUKIRCHEN, GEWERBEPARK, 11</t>
  </si>
  <si>
    <t>236011, Калининградская область, город Калининград, Двинская улица, 89</t>
  </si>
  <si>
    <t>10227090/280218/0001178</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</si>
  <si>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34 РУЛ. ВЕС БРУТТО С ПОДДОНАМИ 19968 КГ. КОД ОКП 224511. ИСПОЛЬЗУЕТСЯ В КАЧЕСТВЕ ОТДЕЛЬНОГО ПРОКЛАДОЧНОГО МАТЕРИАЛА ПРИ ПРОИЗВОДСТВЕ БУМАЖНЫХ МЕШКОВ ДЛЯ НЕПИЩЕВОЙ ПРОДУКЦИИ. КАЧЕСТВО Н-345, ТОЛЩИНА 0,007 ММ Ф-ТЫ: 72, 76, 78, 101, 102, 104 СМ W.GROENING GMBH &amp;CO.KG ОТСУТСТВУЕТ HDPE FILM 18.948</t>
  </si>
  <si>
    <t>10210200/280218/0007926</t>
  </si>
  <si>
    <t>ПЛЕНКА ИЗ ПОЛИМЕРОВ ЭТИЛЕНА С ПЕЧАТЬЮ, НЕПОРИСТАЯ, НЕАРМИРОВАННАЯ, НЕ СЛОИСТАЯ, БЕЗ ПОДЛОЖКИ, ПРЕДНАЗНАЧЕНА ДЛЯ УПАКОВКИ ПИЩЕВОЙ ПРОДУКЦИИ ПРИ ПРОИЗВОДСТВЕ, ТОЛЩИНА ОТ 0,025ММ ДО 0,052ММ :ВСЕГО РУЛОНОВ :ВСЕГО РУЛОНОВ :ВСЕГО РУЛОНОВ :ВСЕГО РУЛОНОВ :ВСЕГО РУЛОНОВ :ВСЕГО РУЛОНОВ UAB LIETPAK LIETPAK PETEVOHPE AF 0033LJF2211 ОТСУТСТВУЕТ 0.052X300MM 40 UAB LIETPAK LIETPAK PETEVOHPE AF 0033LJF2210 ОТСУТСТВУЕТ 0.052X300MM 20 UAB LIETPAK LIETPAK PETEVOHPEAF 0033LJF2286 ОТСУТСТВУЕТ 0.052X300MM 6 UAB LIETPAK LIETPAK PET 0033LJX2264 ОТСУТСТВУЕТ 0.052X155MM 20 UAB LIETPAK LIETPAK PET-PE 0033LJX2265 ОТСУТСТВУЕТ 0.052X155MM 60 UAB LIETPAK LIETPAK HDPE 0551AJTX0006 ОТСУТСТВУЕТ 0.025Х85ММ 232</t>
  </si>
  <si>
    <t>10227090/180118/0000239</t>
  </si>
  <si>
    <t>ПЛЕНКА ПОЛИЭТИЛЕНОВАЯ ВЫСОКОЙ ПЛОТНОСТИ HDPE-FILM, НЕПОРИСТАЯ, НЕАРМИРОВАННАЯ, НЕСОЕДИНЕННАЯ С ДРУГИМИ МАТЕРИАЛАМИ, ПРОЗРАЧНАЯ, УДЕЛЬНЫМ ВЕСОМ 0.94 - 0.98ГР/СМ3 В РУЛОНАХ. ВСЕГО 37 РУЛ. ВЕС БРУТТО С ПОДДОНАМИ 19777 КГ. КОД ОКП 224511. ИСПОЛЬЗУЕТСЯ В КАЧЕСТВЕ ОТДЕЛЬНОГО ПРОКЛАДОЧНОГО МАТЕРИАЛА ПРИ ПРОИЗВОДСТВЕ БУМАЖНЫХ МЕШКОВ ДЛЯ НЕПИЩЕВОЙ ПРОДУКЦИИ. КАЧЕСТВО Н-345, ТОЛЩИНА 0,007 ММ Ф-ТЫ: 72, 78, 82, 98, 101 СМ W.GROENING GMBH &amp;CO.KG ОТСУТСТВУЕТ HDPE FILM 18.697</t>
  </si>
  <si>
    <t>10313130/250118/0000818</t>
  </si>
  <si>
    <t>ЗАЩИТНАЯ ПЛЕНКА ИЗ ПОЛИЭТИЛЕНА ВЫСОКОЙ ПЛОТНОСТИ (HDPE), ОБЕСПЕЧИВАЕТ ЗАЩИТУ ПОВЕРХНОСТЕЙ ОТ ПОПАДАНИЯ ЛАКА, КРАСКИ, ПЫЛИ И ВЛАГИ ПРИ ПРОВЕДЕНИИ МАЛЯРНЫХ И ШТУКАТУРНЫХ РАБОТ. :2008906 ТЕНТ ЗАЩИТНЫЙ 4Х5 М, 6 МКМ 40 КИТАЙ YONKANG INTER-CHINA IMP&amp;EXP.CO., LTD TOOLBERG 200</t>
  </si>
  <si>
    <t>10116070/010318/0005570</t>
  </si>
  <si>
    <t>1-ПЛЕНКА ПОЛИЭТИЛЕНОВАЯ НИЗКОГО ДАВЛЕНИЯ С УДЕЛЬНЫМ ВЕСОМ 0.94-0.96, ТОЛЩИНОЙ 0.006-0.008ММ, ДЛЯ УПАКОВКИ НЕПИЩЕВЫХ ПРОДУКТОВ (СТРОЙМАТЕРИАЛОВ) ПЛЕНКА ПКЛ 6*1050 НП (SWEETONDALE). ПРЕДНАЗНАЧЕНА ДЛЯ УПАКОВКИ НЕПИЩЕВЫХ ПРОДУКТОВ (СТРОЙМАТЕРИАЛОВ). ВЕС БРУТТО С ПОДДОНАМИ: 4392 КГ ПЛЕНКА ПНД 1050Х6 НП ПРЕДНАЗНАЧЕНА ДЛЯ УПАКОВКИ НЕПИЩЕВЫХ ПРОДУКТОВ (СТРОЙМАТЕРИАЛОВ), ВЕС БРУТТО С ПОДДОНАМИ: 6152 КГ ООО ПК НЗПМ ОТСУТСТВУЕТ 1142085 ООО ИНТРЕЙ ПОЛИМЕРНЫЕ СИСТЕМЫ ОТСУТСТВУЕТ 671842.5</t>
  </si>
  <si>
    <t>606010, НИЖЕГОРОДСКАЯ область город ДЗЕРЖИНСК, улица СУВОРОВА, 35</t>
  </si>
  <si>
    <t>REOFLEX 321171</t>
  </si>
  <si>
    <t>10013210/260118/0000891</t>
  </si>
  <si>
    <t>ПЛЕНКА, НЕПОРИСТАЯ, НЕАРМИРМИРОВАННАЯ, НЕСЛОИСТАЯ, БЕЗ ПОДЛОЖКИ, НЕ СОЕДИНЕННАЯ С ДРУГИМИ МАТЕРИАЛАМИ, ИЗ ПОЛИМЕРОВ ЭТИЛЕНА, ДЛЯ ЗАЩИТЫ ПОВЕРХНОСТЕЙ ПРИ ПОКРАСОЧНЫХ РАБОТАХ: МАЛЯРНЫЙ HDPE, 0.007 ММ, 4 X 5 М В ВИДЕ ПЛЕНКИ УКРЫВНОЙ ПРЕДНАЗНАЧЕНОЙ ДЛЯ ЗАЩИТЫ МЕБЕЛИ, ПОЛА И Т.П. ОТ ГРЯЗИ И ВЛАГИ ВО ВРЕМЯ РЕМОНТНЫХ РАБОТ, ПЛЕНКА УСТОЙЧИВА К РАЗРЫВУ, ТОЛЩИНА 0.007 ММ GRUPA TOPEX SP.Z O O, SP.K., ПОЛЬША TOPEX 23B175 COVERING SHEET HDPE 200</t>
  </si>
  <si>
    <t>10013210/050218/0001523</t>
  </si>
  <si>
    <t>ПЛЕНКА, НЕПОРИСТАЯ, НЕАРМИРМИРОВАННАЯ, НЕСЛОИСТАЯ, БЕЗ ПОДЛОЖКИ, НЕ СОЕДИНЕННАЯ С ДРУГИМИ МАТЕРИАЛАМИ, ИЗ ПОЛИМЕРОВ ЭТИЛЕНА, ДЛЯ ЗАЩИТЫ ПОВЕРХНОСТЕЙ ПРИ ПОКРАСОЧНЫХ РАБОТАХ: ТЕНТ МАЛЯРНЫЙ LDPE, 0.02 ММ, 4 X 5 М В ВИДЕ ПЛЕНКИ УКРЫВНОЙ ПРЕДНАЗНАЧЕНОЙ ДЛЯ ЗАЩИТЫ МЕБЕЛИ, ПОЛА И Т.П. ОТ ГРЯЗИ И ВЛАГИ ВО ВРЕМЯ РЕМОНТНЫХ РАБОТ, ПЛЕНКА УСТОЙЧИВА К РАЗРЫВУ, ТОЛЩИНА 0,02 ММ МАЛЯРНЫЙ HDPE, 0.007 ММ, 4 X 5 М В ВИДЕ ПЛЕНКИ УКРЫВНОЙ ПРЕДНАЗНАЧЕНОЙ ДЛЯ ЗАЩИТЫ МЕБЕЛИ, ПОЛА И Т.П. ОТ ГРЯЗИ И ВЛАГИ ВО ВРЕМЯ РЕМОНТНЫХ РАБОТ, ПЛЕНКА УСТОЙЧИВА К РАЗРЫВУ, ТОЛЩИНА 0.007 ММ GRUPA TOPEX SP.Z O O, SP.K., ПОЛЬША TOPEX 23B175 COVERING SHEET HDPE 200 GRUPA TOPEX SP.Z O O, SP.K., ПОЛЬША TOPEX 23B145 COVERING SHEET LDPE 60</t>
  </si>
  <si>
    <t>10013210/160218/0002350</t>
  </si>
  <si>
    <t>ПЛЕНКА, НЕПОРИСТАЯ, НЕАРМИРМИРОВАННАЯ, НЕСЛОИСТАЯ, БЕЗ ПОДЛОЖКИ, НЕ СОЕДИНЕННАЯ С ДРУГИМИ МАТЕРИАЛАМИ, ИЗ ПОЛИМЕРОВ ЭТИЛЕНА, ДЛЯ ЗАЩИТЫ ПОВЕРХНОСТЕЙ ПРИ ПОКРАСОЧНЫХ РАБОТАХ: МАЛЯРНЫЙ HDPE, 0.007 ММ, 4 X 5 М В ВИДЕ ПЛЕНКИ УКРЫВНОЙ ПРЕДНАЗНАЧЕНОЙ ДЛЯ ЗАЩИТЫ МЕБЕЛИ, ПОЛА И Т.П. ОТ ГРЯЗИ И ВЛАГИ ВО ВРЕМЯ РЕМОНТНЫХ РАБОТ, ПЛЕНКА УСТОЙЧИВА К РАЗРЫВУ, ТОЛЩИНА 0.007 ММ GRUPA TOPEX SP.Z O O, SP.K., ПОЛЬША TOPEX 23B175 COVERING SHEET HDPE 50</t>
  </si>
  <si>
    <t>10012020/090218/0005930</t>
  </si>
  <si>
    <t>ПЛЕНКА ПОЛИМЕРНАЯ (HDPE), ШИРИНОЙ 1000ММ,ТОЛЩИНА 0.06ММ, В РУЛОНАХ ПО 41,5КГ - 8 РУЛОНОВ, ПРЕДНАЗНАЧЕНА ДЛЯ ТЕХНИЧЕСКОГО ИСПОЛЬЗОВАНИЯ НА ФЕРМЕ МОЛОЧНЫХ КОРОВ, ТОВАР ПОСТАВЛЯЕТСЯ НА ПОДДОНЕ ВЕСОМ 20КГ : FOLPOL SP. Z O.O. ОТСУТСТВУЕТ 8</t>
  </si>
  <si>
    <t>10013050/290118/0001285</t>
  </si>
  <si>
    <t>391 11, PLANA NAD LUZNICI, PRUMYSLOVA 451</t>
  </si>
  <si>
    <t>ПЛИТЫ ИЗ ПОЛИМЕРОВ ЭТИЛЕНА (ПОЛИЭТИЛЕНА), НЕПОРИСТЫЕ, НЕСЛОИСТЫЕ, НЕ АРМИРОВАННЫЕ, БЕЗ ПОДЛОЖКИ, ПРЯМОУГОЛЬНОЙ ФОРМЫ С ПРЯМОЙ КРОМКОЙ, БИОКСИАЛЬНО НЕ ОРИЕНТИРОВАННЫЕ ТОЛЩИНА 2ММ, G ПОЛИЭТИЛЕН 1000, ЦВЕТ НАТУРАЛЬНЫЙ, ТОЛЩИНА 5ММ, M ПОЛИЭТИЛЕН ВЫСОКОЙ ПЛОТНОСТИ, ЦВЕТ НАТУРАЛЬНЫЙ, ТОЛЩИНА 1ММ, G ТОЛЩИНА 6ММ, G ТОЛЩИНА 25ММ, G ПОЛИЭТИЛЕН ВЫСОКОЙ ПЛОТНОСТИ, ЦВЕТ ЧЕРНЫЙ, ТОЛЩИНА 1ММ, G ТОЛЩИНА 10ММ, M ТОЛЩИНА 4ММ, G ТОЛЩИНА 30ММ, G ПОЛИЭТИЛЕН 500, ЦВЕТ НАТУРАЛЬНЫЙ, ТОЛЩИНА 10ММ, D ТОЛЩИНА 30ММ, D ПОЛИЭТИЛЕН 500, ЦВЕТ ЧЕРНЫЙ, ТОЛЩИНА 80ММ, D ПОЛУЧЕНЫ ЭКСТРУЗИОННЫМ СПОСОБОМ БЕЗ ДОПОЛНИТЕЛЬНОЙ ОБРАБОТКИ ПОВЕРХНОСТИ, ИСПОЛЬЗУЮТСЯ ДЛЯ ИЗГОТОВЛЕНИЯ ПЛАСТМАССОВЫХ ИЗДЕЛИЙ И ПРОИЗВОДСТВА КОРПУСОВ АККУМУЛЯТОРОВ, ПЛОТНОСТЬ 0,955Г/СМ3, ТОЛЩИНА ОТ 1ММ ДО 80ММ, НА ДЕРЕВЯННОЙ РАМЕ В ТЕРМОУСАДОЧНОЙ ПЛЕНКЕ: ROECHLING ENGINEERING PLASTICS S.R.O. ROECHLING POLYSTONE 1000*2000ММ 1 ROECHLING ENGINEERING PLASTICS S.R.O. ROECHLING POLYSTONE 1000*2000ММ 25 ROECHLING ENGINEERING PLASTICS S.R.O. ROECHLING POLYSTONE 1000*2000ММ 2 ROECHLING ENGINEERING PLASTICS S.R.O. ROECHLING POLYSTONE 1000*2000ММ 5 ROECHLING ENGINEERING PLASTICS S.R.O. ROECHLING POLYSTONE 1000*2000ММ 10 ROECHLING ENGINEERING PLASTICS S.R.O. ROECHLING POLYSTONE 1000*2000ММ 5 ROECHLING ENGINEERING PLASTICS S.R.O. ROECHLING POLYSTONE 1000*2000ММ 5 ROECHLING ENGINEERING PLASTICS S.R.O. ROECHLING POLYSTONE 1000*2000ММ 15 ROECHLING ENGINEERING PLASTICS S.R.O. ROECHLING POLYSTONE 1000*2000ММ 1 ROECHLING ENGINEERING PLASTICS S.R.O. ROECHLING POLYSTONE 1000*2000ММ 3 ROECHLING ENGINEERING PLASTICS S.R.O. ROECHLING POLYSTONE 1000*2000ММ 18 ROECHLING ENGINEERING PLASTICS S.R.O. ROECHLING POLYSTONE 1000*2000ММ 15</t>
  </si>
  <si>
    <t>ПЛЕНКА ИЗ ПОЛИЭТИЛЕНА, НЕПОРИСТАЯ, НЕАРМИРОВАННАЯ, НЕСЛОИСТАЯ, БЕЗ ПОДЛОЖКИ НЕ СОЕДИНЕННАЯ С ДРУГИМИ МАТЕРИАЛАМИ, ДЛЯ УПАКОВКИ ПИЩЕВЫХ ПРОДУКТОВ, ТОЛЩИНОЙ 0.025ММ, УДЕЛЬНЫМ ВЕСОМ МЕНЕЕ 0.94 (0.932), НЕ РАСТЯГИВАЮЩАЯСЯ. ВВОЗИМАЯ В КАЧЕСТВЕ КОМПЛЕКТУЮЩИХ ТОВАРОВ ЛИБО СЫРЬЯ (МАТЕРИАЛОВ) К ПРОДУКЦИИ, ПРОИЗВОДИМОЙ НА ТЕРРИТОРИИ ГОСУДАРСТВА-ЧЛЕНА ЕАЭС, НА КОТОРОЙ ОСУЩЕСТВЛЯЕТСЯ ИХ ПОМЕЩЕНИЕ ПОД ТАМОЖЕННУЮ ПРОЦЕДУРУ СВОБОДНОЙ ТАМОЖЕННОЙ ЗОНЫ. ВАК. УПАКОВ. ПЛЕНКА БЕЗ ПЕЧАТИ (HDPE) 0.025Х80ММ</t>
  </si>
  <si>
    <t>ПЛЕНКА ИЗ ПОЛИЭТИЛЕНА, НЕПОРИСТАЯ, НЕАРМИРОВАННАЯ, НЕСЛОИСТАЯ, БЕЗ ПОДЛОЖКИ НЕ СОЕДИНЕННАЯ С ДРУГИМИ МАТЕРИАЛАМИ, ДЛЯ УПАКОВКИ ПИЩЕВЫХ ПРОДУКТОВ, ТОЛЩИНОЙ 0.025ММ, УДЕЛЬНЫМ ВЕСОМ МЕНЕЕ 0.94 (0.932), НЕ РАСТЯГИВАЮЩАЯСЯ. ВВОЗИМАЯ В КАЧЕСТВЕ КОМПЛЕКТУЮЩИХ ТОВАРОВ ЛИБО СЫРЬЯ (МАТЕРИАЛОВ) К ПРОДУКЦИИ, ПРОИЗВОДИМОЙ НА ТЕРРИТОРИИ ГОСУДАРСТВА-ЧЛЕНА ЕАЭС, НА КОТОРОЙ ОСУЩЕСТВЛЯЕТСЯ ИХ ПОМЕЩЕНИЕ ПОД ТАМОЖЕННУЮ ПРОЦЕДУРУ СВОБОДНОЙ ТАМОЖЕННОЙ ЗОНЫ. ВАК. УПАКОВ. ПЛЕНКА С ПЕЧАТЬЮ (HDPE) КРАБОК 0.025Х85ММ</t>
  </si>
  <si>
    <t>УПАКОВОЧНАЯ: ПРОМЫШЛЕННЫЕ ТОВАРЫ</t>
  </si>
  <si>
    <t>УПАКОВОЧНАЯ: ПИЩЕВАЯ</t>
  </si>
  <si>
    <t>Год</t>
  </si>
  <si>
    <t>10012020/040119/0000189</t>
  </si>
  <si>
    <t>10012020/090119/0000790</t>
  </si>
  <si>
    <t>10012020/110119/0001460</t>
  </si>
  <si>
    <t>10012020/150119/0002659</t>
  </si>
  <si>
    <t>10206090/110119/0000039</t>
  </si>
  <si>
    <t>125499, 125499, ГОРОД МОСКВА, БУЛЬВАР КРОНШТАДТСКИЙ, ДОМ 39, КОРПУС 1, ПОМЕЩЕНИЕ I КОМ 45 РМ 4-8</t>
  </si>
  <si>
    <t>ПЛЕНКА В РУЛОНАХ, НЕПОРИСТАЯ И НЕАРМИРОВАННАЯ, НЕ СЛОИСТАЯ, БЕЗ ПОДЛОЖКИ И НЕ СОЕДИНЁННАЯ АНАЛОГИЧНЫМ СПОСОБОМ С ДРУГИМИ МАТЕРИАЛАМИ, ИЗ ПОЛИЭТИЛЕНА, ТОЛЩИНОЙ НЕ БОЛЕЕ 0,125 ММ, С УДЕЛЬНЫМ ВЕСОМ 0,94 ИЛИ БОЛЕЕ. ПЛЕНКА ПРЕДНАЗНАЧЕНА ДЛЯ ИЗГОТОВЛЕНИЯ УПАКОВКИ ДЛЯ ПИЩЕВЫХ ПРОДУКТОВ С ВОЗМОЖНОСТЬЮ ВЫСОКОКАЧЕСТВЕННОЙ ПЕЧАТИ, И НЕ ПРЕДНАЗНАЧЕНА ДЛЯ РЕАЛИЗАЦИИ В РОЗНИЧНОЙ ТОРГОВЛЕ И НЕ РАСФАСОВАННАЯ (НЕ УПАКОВАННАЯ) ДЛЯ УКАЗАННЫХ ЦЕЛЕЙ. РУЛОНЫ УПАКОВАНЫ В ОБЕРТОЧНУЮ БУМАГУ НА УПАКОВОЧНОЙ ВТУЛКЕ. ПЛЕНКА НА ОСНОВЕ ПОЛИМЕРОВ ЭТИЛЕНА, ПВД (HDPE) И КАРБОНАТА КАЛЬЦИЯ (МЕЛА). УДЕЛЬНЫЙ ВЕС ПОЛИЭТИЛЕНА БОЛЕЕ 1,25 Н/М3. РАЗМЕРЫ: ШИРИНА ПЛЕНКИ (РУЛОНА) 230 ММ., ТОЛЩИНА 60+/-5 МКН., ПЛОТНОСТЬ 75+/-5 Г/М2, ВЕС НЕТТО 3672 КГ., ДЛИНА ПЛЕНКИ 216000 М., КОЛ- ВО РУЛОНОВ 48 ШТ. ПЛЕНКА НА ОСНОВЕ ПОЛИМЕРОВ ЭТИЛЕНА, ПВД (HDPE) И КАРБОНАТА КАЛЬЦИЯ (МЕЛА). УДЕЛЬНЫЙ ВЕС ПОЛИЭТИЛЕНА БОЛЕЕ 1,25 Н/М3. РАЗМЕРЫ: ШИРИНА ПЛЕНКИ (РУЛОНА) 260 ММ., ТОЛЩИНА 60+/-5 МКН., ПЛОТНОСТЬ 75+/-5 Г/М2, ВЕС НЕТТО 783 КГ., ДЛИНА ПЛЕНКИ 36000 М., КОЛ-ВО РУЛОНОВ 8 ШТ. ПЛЕНКА НА ОСНОВЕ ПОЛИМЕРОВ ЭТИЛЕНА, ПВД (HDPE) И КАРБОНАТА КАЛЬЦИЯ (МЕЛА). УДЕЛЬНЫЙ ВЕС ПОЛИЭТИЛЕНА БОЛЕЕ 1,25 Н/М3. РАЗМЕРЫ: ШИРИНА ПЛЕНКИ (РУЛОНА) 450 ММ., ТОЛЩИНА 60+/-5 МКН., ПЛОТНОСТЬ 75+/-5 Г/М2, ВЕС НЕТТО 2670 КГ., ДЛИНА ПЛЕНКИ 108000 М., КОЛ- ВО РУЛОНОВ 24 ШТ. ПЛЕНКА НА ОСНОВЕ ПОЛИМЕРОВ ЭТИЛЕНА, ПВД (HDPE) И КАРБОНАТА КАЛЬЦИЯ (МЕЛА). УДЕЛЬНЫЙ ВЕС ПОЛИЭТИЛЕНА БОЛЕЕ 1,25 Н/М3. РАЗМЕРЫ: ШИРИНА ПЛЕНКИ (РУЛОНА) 460 ММ., ТОЛЩИНА 60+/-5 МКН., ПЛОТНОСТЬ 75+/-5 Г/М2, ВЕС НЕТТО 3666 КГ., ДЛИНА ПЛЕНКИ 135000 М., КОЛ- ВО РУЛОНОВ 30 ШТ. ПЛЕНКА НА ОСНОВЕ ПОЛИМЕРОВ ЭТИЛЕНА, ПВД (HDPE) И КАРБОНАТА КАЛЬЦИЯ (МЕЛА). УДЕЛЬНЫЙ ВЕС ПОЛИЭТИЛЕНА БОЛЕЕ 1,25 Н/М3. РАЗМЕРЫ: ШИРИНА ПЛЕНКИ (РУЛОНА) 680 ММ., ТОЛЩИНА 60+/-5 МКН., ПЛОТНОСТЬ 75+/-5 Г/М2, ВЕС НЕТТО 3916 КГ., ДЛИНА ПЛЕНКИ 76500 М., КОЛ-В О РУЛОНОВ 17 ШТ. ПЛЕНКА НА ОСНОВЕ ПОЛИМЕРОВ ЭТИЛЕНА, ПВД (HDPE) И КАРБОНАТА КАЛЬЦИЯ (МЕЛА). УДЕЛЬНЫЙ ВЕС ПОЛИЭТИЛЕНА БОЛЕЕ 1,25 Н/М3. РАЗМЕРЫ: ШИРИНА ПЛЕНКИ (РУЛОНА) 890 ММ., ТОЛЩИНА 80 МКН., ПЛОТНОСТЬ 104 Г/М2, ВЕС НЕTТО 21 КГ., ДЛИНА ПЛЕНКИ 200 М., КОЛ-ВО РУЛОНОВ1 ШТ. ПЛЕНКА НА ОСНОВЕ ПОЛИМЕРОВ ЭТИЛЕНА, ПВД (HDPE) И КАРБОНАТА КАЛЬЦИЯ (МЕЛА). УДЕЛЬНЫЙ ВЕС ПОЛИЭТИЛЕНА БОЛЕЕ 1,25 Н/М3. РАЗМЕРЫ: ШИРИНА ПЛЕНКИ (РУЛОНА) 220 ММ., ТОЛЩИНА 60+/-5 МКН., ПЛОТНОСТЬ 75+/-5 Г/М2, ВЕС НЕТТО 5 КГ., ДЛИНА ПЛЕНКИ 300 М., КОЛ-ВО РУЛ ОНОВ 1 ШТ. ПЛЕНКА НА ОСНОВЕ ПОЛИМЕРОВ ЭТИЛЕНА, ПВД (HDPE) И КАРБОНАТА КАЛЬЦИЯ (МЕЛА). УДЕЛЬНЫЙ ВЕС ПОЛИЭТИЛЕНА БОЛЕЕ 1,25 Н/М3. РАЗМЕРЫ: ШИРИНА ПЛЕНКИ (РУЛОНА) 220 ММ., ТОЛЩИНА 60+/-5 МКН., ПЛОТНОСТЬ 75+/-5 Г/М2, ВЕС НЕТТО 6 КГ., ДЛИНА ПЛЕНКИ 300 М., КОЛ-ВО РУЛ ОНОВ 1 ШТ.</t>
  </si>
  <si>
    <t>10216100/150119/0000920</t>
  </si>
  <si>
    <t>ПЛЕНКА ЗАЩИТНАЯ ИЗ ПОЛИЭТИЛЕНА ВЫСОКОЙ ПЛОТНОСТИ (HDPE) С УДЕЛЬНЫМ ВЕСОМ 0,94 И БОЛЕЕ Г/СМ3, ТОЛЩИНОЙ НЕ БОЛЕЕ 0,125 ММ, НЕПОРИСТАЯ И НЕАРМИРОВАННАЯ, НЕСЛОИСТАЯ, БЕЗ ПОДЛОЖКИ, НЕ СОЕДИНЕННАЯ С ДРУГИМИ МАТЕРИАЛАМИ, БЕЗ КРОМКИ, ПРИМЕНЯЕТСЯ ПРИ ПОДГОТОВ ИТЕЛЬНЫХ И ОКРАСОЧНЫХ РАБОТАХ ДЛЯ ЗАЩИТЫ ПОВЕРХНОСТЕЙ ОТ ПЫЛИ, ГРЯЗИ, КРАСКИ, ВЛАГИ ПРИ ПРОВЕДЕНИИ КУЗОВНОГО РЕМОНТА (НЕ ПРЕДНАЗНАЧЕНА ДЛЯ КОНТАКТА С ПИЩЕВОЙ ПРОДУКЦИЕЙ, НЕ УПАКОВКА, НЕ МАТЕРИАЛЫ ОТДЕЛОЧНЫЕ, НЕ ПОКРЫТИЯ, НЕ ДЛЯ СРЕДСТВ ПОЖАРНОЙ БЕЗОП АСНОСТИ) :ПЛЕНКА ЗАЩИТНАЯ ПОЛИЭТИЛЕНОВАЯ ПЛЕНКА ЗАЩИТНАЯ ПОЛИЭТИЛЕНОВАЯ ПЛЕНКА ЗАЩИТНАЯ ПОЛИЭТИЛЕНОВАЯ</t>
  </si>
  <si>
    <t>10418010/170119/0008615</t>
  </si>
  <si>
    <t>735000, СОГДИЙСКАЯ область ХУДЖАН, улица 50 ЛЕТ СССР, дом 27</t>
  </si>
  <si>
    <t>ЗАЩИТНАЯ ПЛЕНКА HDPE, ДЛЯ ЗАКРЫВАНИЯ ДЕТАЛЕЙ АВТОМОБИЛЯ НЕ ПОДЛЕЖАЩИХ ПОКРАСКЕ.: ПЛЕНКА УКРЫВОЧНАЯ (5М) REOFLEX (7МКМ, 4*5) - 140 УПАКОВОК В 4 КОРОБКАХ. ПЛЕНКА УКРЫВОЧНАЯ (7М) REOFLEX (7МКМ, 4*7) - 92 УПАКОВКИ В 4 КОРОБКАХ. :</t>
  </si>
  <si>
    <t>Назначение</t>
  </si>
  <si>
    <t>ЗАЩИТНАЯ ПЛЕНКА HDPE, ДЛЯ ЗАКРЫВАНИЯ ДЕТАЛЕЙ АВТОМОБИЛЯ НЕ ПОДЛЕЖАЩИХ ПОКРАСКЕ: ПРИМЕНЯЕТСЯ ДЛЯ ПОКРАСКИ АВТОМОБИЛЯ, ЗАЩИЩАЕТ ДЕТАЛИ АВТОМОБИЛЯ НЕ ПОДЛЕЖАЩИЕ ОКРАСКЕ ОТ РЫСПЫЛЯЕМОЙ КРАСКИ, НЕ САМОКЛЕЮЩАЯСЯ, НЕ ДЛЯ КОНТАКТА С ПИЩЕВЫМИ ПРОДУКТАМИ НА ПЛЕНКЕ НАНЕСЕН ЛОГОТИМ REOFLEX. 007ММ - 18 ПЛЕНКА НЕ АРМИРОВАННАЯ, И НЕ ИМЕЕТ НИ КАКИХ КРОМОК И ПОЛОС НАЭЛЕКТРОЛИЗОВАНА ДЛЯ ЛУЧШЕГО ПРИКОСНОВЕНИЯ С МЕТАЛЛИЧЕСКИМИ ДЕТАЛЯМИ АВТОМОБИЛЯ, КРЕПИТСЯ МАЛЯРНЫМ СКОТЧЕМ. УПАКОВАНА В 792 КОРТОННЫЕ КОРОБКИ, КОРОБКИ УЛОЖЕНЫ НА ПАЛЛЕТЫ 4МЕТРА*5МЕТРОВ*0, 007ММ - 15 ПЛЕНКА НЕ АРМИРОВАННАЯ, И НЕ ИМЕЕТ НИ КАКИХ КРОМОК И ПОЛОС НАЭЛЕКТРОЛИЗОВАНА ДЛЯ ЛУЧШЕГО ПРИКОСНОВЕНИЯ С МЕТАЛЛИЧЕСКИМИ ДЕТАЛЯМИ АВТОМОБИЛЯ, КРЕПИТСЯ МАЛЯРНЫМ СКОТЧЕМ. УПАКОВАНА В 440 КОРТОННЫХ КОРОБОК, КОРОБКИ УЛОЖЕНЫ НА ПАЛЛЕТЫ. ERG SPOLKA AKCYJNA ОТСУТСТВУЕТ 4МЕТРА*7МЕТРОВ*0 216 ERG SPOLKA AKCYJNA ОТСУТСТВУЕТ 400</t>
  </si>
  <si>
    <t>ПЛЕНКА,ТОЛЩИНОЙ 0,015ММ ИЗ ПОЛИЭТИЛЕНА HDPE С УДЕЛЬНЫМ ВЕСОМ 0,955 НЕПОРИСТАЯ И НЕАРМИРОВАННАЯ, НЕРАСФАСОВАННАЯ, НЕ ДЛЯ УПАКОВКИ, ДЛЯ ФИКСИРОВАНИЯ НАСТИЛОВ ПРИ РАСКРОЕ МАТЕРИАЛОВ, В РУЛОНАХ. НА 1 ПОДДОНЕ ВЕСОМ 22 КГ. ПЛЕНКА ТОЛЩИНОЙ 0,015ММ ИЗ ПОЛИЭТИЛЕНА HDPE С УДЕЛЬНЫМ ВЕСОМ 0,955 , В РУЛОНАХ ШИР .2.30М. МПВ-ПАПИР ГМБХ ОТСУТСТВУЕТ MP-FLEX 3</t>
  </si>
  <si>
    <t>GRUPA TOPEX SP. Z O O SP. K. ПОЛЬША</t>
  </si>
  <si>
    <t>YONKANG INTER-CHINA IMP&amp;EXP. CO. LTD</t>
  </si>
  <si>
    <t>ООО РЫБИНСКПОЛИПАК, ООО ВЕТГИПУПАК, ООО ИНТРЕЙ ПОЛИМЕРНЫЕ СИСТЕМЫ</t>
  </si>
  <si>
    <t>ПНД</t>
  </si>
  <si>
    <t>ПОЛУЧАТЕЛЬ_ИТОГ</t>
  </si>
  <si>
    <t>УПАКОВОЧНАЯ: НЕВОЗМОЖНО ОПРЕДЕЛИТЬ</t>
  </si>
  <si>
    <t>Тонн</t>
  </si>
  <si>
    <t>Тыс долл</t>
  </si>
  <si>
    <t>APP GRUPP SIA AS AGENT ONLY VIA BALTEM SIA</t>
  </si>
  <si>
    <t>ООО ТОРГОВЫЙ ДОМ ЭКОПОЛ</t>
  </si>
  <si>
    <t>KOCHER+BECK GMBH+CO. ROTATIONSSTANZTECHNIK KG. FROM CUSTOM WAREHOUSE UAB CUST LT SANDELIU 16, VILNIUS, LITHUANIA</t>
  </si>
  <si>
    <t>ООО ВЛАД ЭКСПО</t>
  </si>
  <si>
    <t>ООО МБМ-РОЛЛ</t>
  </si>
  <si>
    <t>ОТПРАВИТЕЛЬ_ИТОГ</t>
  </si>
  <si>
    <t>ООО ТДАВТОГРАФ</t>
  </si>
  <si>
    <t>MASTER &amp; OWNERS M/VSEI WHALEC/O J.A. AROCHA, S.L.U. WRIST GROUP(AS AGENT ONLY)</t>
  </si>
  <si>
    <t>ООО ТОРГОВЫЙ ДОМАВТОГРАФ</t>
  </si>
  <si>
    <t>ООО ВЕЛКОМС +</t>
  </si>
  <si>
    <t>ООО ВЕЛПАК</t>
  </si>
  <si>
    <t>ООО ИМ ТРЕЙД</t>
  </si>
  <si>
    <t>ООО КОМПЛЕКС-ВК</t>
  </si>
  <si>
    <t>ООО ЛОГИСТИКАСЕРВИС</t>
  </si>
  <si>
    <t>ООО ОРИОН-ТЕЛЕКОМ</t>
  </si>
  <si>
    <t>ООО РУСМАРКЕТ</t>
  </si>
  <si>
    <t>ООО СЕГЕЖСКАЯ УПАКОВКА</t>
  </si>
  <si>
    <t>ООО ТАВФИК</t>
  </si>
  <si>
    <t>ООО ТД АВТОГРАФ</t>
  </si>
  <si>
    <t>ООО ТЕХНОГРУПП</t>
  </si>
  <si>
    <t>ООО ТОРГОВЫЙ ДОМЭКОПОЛ</t>
  </si>
  <si>
    <t>ООО ФИРМА МАСТЕР-МИР</t>
  </si>
  <si>
    <t>АО 3М РОССИЯ</t>
  </si>
  <si>
    <t>АО БАЗА АГРОКОМПЛЕКТ</t>
  </si>
  <si>
    <t xml:space="preserve">ООО САРМАНТ-ЮГ </t>
  </si>
  <si>
    <t>TELEKOM-TEXNOLOGIYA</t>
  </si>
  <si>
    <t>ООО М.Н. БАЛТИКА</t>
  </si>
  <si>
    <t>ООО ТД ЭКОПОЛ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</si>
</sst>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 _₽_-;\-* #,##0.00\ _₽_-;_-* &quot;-&quot;??\ _₽_-;_-@_-"/>
    <numFmt numFmtId="165" formatCode="_-* #,##0.0\ _₽_-;\-* #,##0.0\ _₽_-;_-* &quot;-&quot;??\ _₽_-;_-@_-"/>
    <numFmt numFmtId="166" formatCode="dd\.mm\.yyyy"/>
  </numFmts>
  <fonts count="22" x14ac:knownFonts="1">
    <font>
      <sz val="11"/>
      <color theme="1"/>
      <name val="Calibri"/>
      <family val="2"/>
      <charset val="204"/>
      <scheme val="minor"/>
    </font>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2"/>
      <name val="Calibri"/>
      <family val="2"/>
      <charset val="1"/>
    </font>
    <font>
      <b/>
      <sz val="10"/>
      <color theme="1"/>
      <name val="Calibri"/>
      <family val="2"/>
      <charset val="204"/>
      <scheme val="minor"/>
    </font>
    <font>
      <sz val="10"/>
      <color theme="1"/>
      <name val="Calibri"/>
      <family val="2"/>
      <charset val="204"/>
      <scheme val="minor"/>
    </font>
    <font>
      <b/>
      <sz val="10"/>
      <name val="Calibri"/>
      <family val="2"/>
      <charset val="204"/>
      <scheme val="minor"/>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000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00B050"/>
        <bgColor theme="4" tint="0.79998168889431442"/>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theme="4" tint="0.3999755851924192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164" fontId="1" fillId="0" borderId="0" applyFont="0" applyFill="0" applyBorder="0" applyAlignment="0" applyProtection="0"/>
    <xf numFmtId="0" fontId="1" fillId="0" borderId="0"/>
    <xf numFmtId="0" fontId="18" fillId="0" borderId="0"/>
  </cellStyleXfs>
  <cellXfs count="19">
    <xf numFmtId="0" fontId="0" fillId="0" borderId="0" xfId="0"/>
    <xf numFmtId="0" fontId="20" fillId="0" borderId="0" xfId="0" applyFont="1" applyFill="1"/>
    <xf numFmtId="0" fontId="20" fillId="0" borderId="0" xfId="0" applyFont="1"/>
    <xf numFmtId="0" fontId="19" fillId="36" borderId="0" xfId="0" applyFont="1" applyFill="1"/>
    <xf numFmtId="0" fontId="19" fillId="0" borderId="0" xfId="0" applyFont="1" applyFill="1"/>
    <xf numFmtId="0" fontId="19" fillId="35" borderId="0" xfId="0" applyNumberFormat="1" applyFont="1" applyFill="1"/>
    <xf numFmtId="0" fontId="19" fillId="35" borderId="0" xfId="0" applyFont="1" applyFill="1"/>
    <xf numFmtId="0" fontId="19" fillId="33" borderId="0" xfId="0" applyFont="1" applyFill="1"/>
    <xf numFmtId="0" fontId="19" fillId="38" borderId="11" xfId="43" applyFont="1" applyFill="1" applyBorder="1"/>
    <xf numFmtId="0" fontId="19" fillId="35" borderId="10" xfId="0" applyFont="1" applyFill="1" applyBorder="1"/>
    <xf numFmtId="0" fontId="21" fillId="37" borderId="0" xfId="0" applyFont="1" applyFill="1"/>
    <xf numFmtId="0" fontId="19" fillId="34" borderId="0" xfId="0" applyFont="1" applyFill="1" applyAlignment="1">
      <alignment horizontal="center" vertical="center"/>
    </xf>
    <xf numFmtId="165" fontId="19" fillId="0" borderId="0" xfId="42" applyNumberFormat="1" applyFont="1" applyFill="1"/>
    <xf numFmtId="165" fontId="19" fillId="33" borderId="0" xfId="42" applyNumberFormat="1" applyFont="1" applyFill="1"/>
    <xf numFmtId="166" fontId="20" fillId="0" borderId="0" xfId="0" applyNumberFormat="1" applyFont="1" applyFill="1"/>
    <xf numFmtId="0" fontId="20" fillId="0" borderId="0" xfId="0" applyNumberFormat="1" applyFont="1" applyFill="1"/>
    <xf numFmtId="4" fontId="20" fillId="0" borderId="0" xfId="0" applyNumberFormat="1" applyFont="1" applyFill="1"/>
    <xf numFmtId="165" fontId="20" fillId="0" borderId="0" xfId="42" applyNumberFormat="1" applyFont="1" applyFill="1"/>
    <xf numFmtId="14" fontId="20" fillId="0" borderId="0" xfId="0" applyNumberFormat="1" applyFont="1" applyFill="1"/>
  </cellXfs>
  <cellStyles count="45">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бычный 2" xfId="43" xr:uid="{00000000-0005-0000-0000-000024000000}"/>
    <cellStyle name="Обычный 3" xfId="44" xr:uid="{D989DAC7-8F2E-48D5-9D62-69E5C745977A}"/>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Финансовый" xfId="42" builtinId="3"/>
    <cellStyle name="Хороший" xfId="6" builtinId="26" customBuiltin="1"/>
  </cellStyles>
  <dxfs count="0"/>
  <tableStyles count="0" defaultTableStyle="TableStyleMedium2" defaultPivotStyle="PivotStyleLight16"/>
  <colors>
    <mruColors>
      <color rgb="FFFF99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57F814-A308-4D30-A45E-96EF7DD40CC6}">
  <dimension ref="A1:AI106"/>
  <sheetViews>
    <sheetView tabSelected="1" zoomScale="80" zoomScaleNormal="80" workbookViewId="0">
      <pane ySplit="1" topLeftCell="A2" activePane="bottomLeft" state="frozen"/>
      <selection activeCell="Z1" sqref="Z1"/>
      <selection pane="bottomLeft" activeCell="D1" sqref="D1"/>
    </sheetView>
  </sheetViews>
  <sheetFormatPr defaultRowHeight="12.75" x14ac:dyDescent="0.2"/>
  <cols>
    <col min="1" max="1" width="9.28515625" style="2" bestFit="1" customWidth="1"/>
    <col min="2" max="2" width="9.140625" style="2"/>
    <col min="3" max="3" width="10.85546875" style="2" bestFit="1" customWidth="1"/>
    <col min="4" max="4" width="9.28515625" style="2" bestFit="1" customWidth="1"/>
    <col min="5" max="5" width="9.140625" style="2"/>
    <col min="6" max="6" width="12.7109375" style="2" bestFit="1" customWidth="1"/>
    <col min="7" max="7" width="9.140625" style="2"/>
    <col min="8" max="8" width="9.28515625" style="2" bestFit="1" customWidth="1"/>
    <col min="9" max="9" width="12.7109375" style="2" bestFit="1" customWidth="1"/>
    <col min="10" max="14" width="9.140625" style="2"/>
    <col min="15" max="15" width="57.42578125" style="2" customWidth="1"/>
    <col min="16" max="17" width="9.140625" style="2"/>
    <col min="18" max="18" width="17.28515625" style="2" bestFit="1" customWidth="1"/>
    <col min="19" max="24" width="9.140625" style="2"/>
    <col min="25" max="25" width="9.28515625" style="2" bestFit="1" customWidth="1"/>
    <col min="26" max="26" width="12" style="2" bestFit="1" customWidth="1"/>
    <col min="27" max="27" width="11" style="2" bestFit="1" customWidth="1"/>
    <col min="28" max="28" width="12.140625" style="2" bestFit="1" customWidth="1"/>
    <col min="29" max="29" width="9.28515625" style="2" bestFit="1" customWidth="1"/>
    <col min="30" max="30" width="12.140625" style="2" bestFit="1" customWidth="1"/>
    <col min="31" max="31" width="9.28515625" style="2" bestFit="1" customWidth="1"/>
    <col min="32" max="16384" width="9.140625" style="2"/>
  </cols>
  <sheetData>
    <row r="1" spans="1:35" x14ac:dyDescent="0.2">
      <c r="A1" s="3" t="s">
        <v>71</v>
      </c>
      <c r="B1" s="4" t="s">
        <v>0</v>
      </c>
      <c r="C1" s="4" t="s">
        <v>1</v>
      </c>
      <c r="D1" s="5" t="s">
        <v>476</v>
      </c>
      <c r="E1" s="4" t="s">
        <v>2</v>
      </c>
      <c r="F1" s="4" t="s">
        <v>3</v>
      </c>
      <c r="G1" s="4" t="s">
        <v>4</v>
      </c>
      <c r="H1" s="4" t="s">
        <v>5</v>
      </c>
      <c r="I1" s="4" t="s">
        <v>6</v>
      </c>
      <c r="J1" s="4" t="s">
        <v>7</v>
      </c>
      <c r="K1" s="4" t="s">
        <v>8</v>
      </c>
      <c r="L1" s="4" t="s">
        <v>9</v>
      </c>
      <c r="M1" s="6" t="s">
        <v>10</v>
      </c>
      <c r="N1" s="6" t="s">
        <v>11</v>
      </c>
      <c r="O1" s="11" t="s">
        <v>196</v>
      </c>
      <c r="P1" s="7" t="s">
        <v>195</v>
      </c>
      <c r="Q1" s="7" t="s">
        <v>194</v>
      </c>
      <c r="R1" s="8" t="s">
        <v>345</v>
      </c>
      <c r="S1" s="9" t="s">
        <v>489</v>
      </c>
      <c r="T1" s="3" t="s">
        <v>284</v>
      </c>
      <c r="U1" s="4" t="s">
        <v>12</v>
      </c>
      <c r="V1" s="8" t="s">
        <v>193</v>
      </c>
      <c r="W1" s="8" t="s">
        <v>346</v>
      </c>
      <c r="X1" s="4" t="s">
        <v>13</v>
      </c>
      <c r="Y1" s="4" t="s">
        <v>14</v>
      </c>
      <c r="Z1" s="4" t="s">
        <v>15</v>
      </c>
      <c r="AA1" s="4" t="s">
        <v>16</v>
      </c>
      <c r="AB1" s="12" t="s">
        <v>17</v>
      </c>
      <c r="AC1" s="13" t="s">
        <v>498</v>
      </c>
      <c r="AD1" s="12" t="s">
        <v>18</v>
      </c>
      <c r="AE1" s="13" t="s">
        <v>499</v>
      </c>
      <c r="AF1" s="10" t="s">
        <v>347</v>
      </c>
      <c r="AG1" s="6" t="s">
        <v>505</v>
      </c>
      <c r="AH1" s="6" t="s">
        <v>173</v>
      </c>
      <c r="AI1" s="6" t="s">
        <v>496</v>
      </c>
    </row>
    <row r="2" spans="1:35" s="1" customFormat="1" x14ac:dyDescent="0.2">
      <c r="A2" s="1">
        <v>147222</v>
      </c>
      <c r="B2" s="1" t="s">
        <v>119</v>
      </c>
      <c r="C2" s="18">
        <v>42018</v>
      </c>
      <c r="D2" s="15">
        <f>YEAR(C2)</f>
        <v>2015</v>
      </c>
      <c r="E2" s="1" t="s">
        <v>19</v>
      </c>
      <c r="G2" s="1" t="s">
        <v>95</v>
      </c>
      <c r="H2" s="1" t="s">
        <v>120</v>
      </c>
      <c r="I2" s="1">
        <v>7805640197</v>
      </c>
      <c r="J2" s="1" t="s">
        <v>524</v>
      </c>
      <c r="K2" s="1" t="s">
        <v>121</v>
      </c>
      <c r="L2" s="1" t="s">
        <v>34</v>
      </c>
      <c r="M2" s="1" t="s">
        <v>34</v>
      </c>
      <c r="N2" s="1" t="s">
        <v>21</v>
      </c>
      <c r="O2" s="1" t="s">
        <v>111</v>
      </c>
      <c r="P2" s="1" t="s">
        <v>157</v>
      </c>
      <c r="Q2" s="1" t="s">
        <v>159</v>
      </c>
      <c r="R2" s="1" t="s">
        <v>495</v>
      </c>
      <c r="S2" s="1" t="s">
        <v>191</v>
      </c>
      <c r="U2" s="1" t="s">
        <v>122</v>
      </c>
      <c r="V2" s="1" t="s">
        <v>104</v>
      </c>
      <c r="W2" s="1" t="s">
        <v>104</v>
      </c>
      <c r="X2" s="1" t="s">
        <v>55</v>
      </c>
      <c r="Y2" s="1">
        <v>1</v>
      </c>
      <c r="Z2" s="1">
        <v>3920102800</v>
      </c>
      <c r="AA2" s="17">
        <v>16407</v>
      </c>
      <c r="AB2" s="17">
        <v>15140.25</v>
      </c>
      <c r="AC2" s="17">
        <f>AB2/1000</f>
        <v>15.14025</v>
      </c>
      <c r="AD2" s="17">
        <v>37367.800000000003</v>
      </c>
      <c r="AE2" s="17">
        <f>AD2/1000</f>
        <v>37.367800000000003</v>
      </c>
      <c r="AH2" s="1" t="s">
        <v>187</v>
      </c>
      <c r="AI2" s="1" t="s">
        <v>187</v>
      </c>
    </row>
    <row r="3" spans="1:35" s="1" customFormat="1" x14ac:dyDescent="0.2">
      <c r="A3" s="1">
        <v>147079</v>
      </c>
      <c r="B3" s="1" t="s">
        <v>116</v>
      </c>
      <c r="C3" s="18">
        <v>42019</v>
      </c>
      <c r="D3" s="15">
        <f>YEAR(C3)</f>
        <v>2015</v>
      </c>
      <c r="E3" s="1" t="s">
        <v>19</v>
      </c>
      <c r="G3" s="1" t="s">
        <v>106</v>
      </c>
      <c r="H3" s="1" t="s">
        <v>117</v>
      </c>
      <c r="I3" s="1">
        <v>7814534678</v>
      </c>
      <c r="J3" s="1" t="s">
        <v>514</v>
      </c>
      <c r="K3" s="1" t="s">
        <v>115</v>
      </c>
      <c r="L3" s="1" t="s">
        <v>32</v>
      </c>
      <c r="M3" s="1" t="s">
        <v>49</v>
      </c>
      <c r="N3" s="1" t="s">
        <v>21</v>
      </c>
      <c r="O3" s="1" t="s">
        <v>118</v>
      </c>
      <c r="P3" s="1" t="s">
        <v>157</v>
      </c>
      <c r="Q3" s="1" t="s">
        <v>161</v>
      </c>
      <c r="R3" s="1" t="s">
        <v>495</v>
      </c>
      <c r="S3" s="1" t="s">
        <v>497</v>
      </c>
      <c r="U3" s="1" t="s">
        <v>113</v>
      </c>
      <c r="V3" s="1" t="s">
        <v>113</v>
      </c>
      <c r="W3" s="1" t="s">
        <v>113</v>
      </c>
      <c r="X3" s="1" t="s">
        <v>41</v>
      </c>
      <c r="Y3" s="1">
        <v>2</v>
      </c>
      <c r="Z3" s="1">
        <v>3920108900</v>
      </c>
      <c r="AA3" s="17">
        <v>16763</v>
      </c>
      <c r="AB3" s="17">
        <v>15550</v>
      </c>
      <c r="AC3" s="17">
        <f>AB3/1000</f>
        <v>15.55</v>
      </c>
      <c r="AD3" s="17">
        <v>40742.42</v>
      </c>
      <c r="AE3" s="17">
        <f>AD3/1000</f>
        <v>40.742419999999996</v>
      </c>
      <c r="AH3" s="1" t="s">
        <v>514</v>
      </c>
      <c r="AI3" s="1" t="s">
        <v>514</v>
      </c>
    </row>
    <row r="4" spans="1:35" s="1" customFormat="1" x14ac:dyDescent="0.2">
      <c r="A4" s="1">
        <v>148940</v>
      </c>
      <c r="B4" s="1" t="s">
        <v>127</v>
      </c>
      <c r="C4" s="18">
        <v>42025</v>
      </c>
      <c r="D4" s="15">
        <f>YEAR(C4)</f>
        <v>2015</v>
      </c>
      <c r="E4" s="1" t="s">
        <v>19</v>
      </c>
      <c r="G4" s="1" t="s">
        <v>52</v>
      </c>
      <c r="H4" s="1" t="s">
        <v>53</v>
      </c>
      <c r="I4" s="1">
        <v>1006008093</v>
      </c>
      <c r="J4" s="1" t="s">
        <v>516</v>
      </c>
      <c r="K4" s="1" t="s">
        <v>82</v>
      </c>
      <c r="L4" s="1" t="s">
        <v>24</v>
      </c>
      <c r="M4" s="1" t="s">
        <v>24</v>
      </c>
      <c r="N4" s="1" t="s">
        <v>21</v>
      </c>
      <c r="O4" s="1" t="s">
        <v>128</v>
      </c>
      <c r="P4" s="1" t="s">
        <v>157</v>
      </c>
      <c r="Q4" s="1" t="s">
        <v>159</v>
      </c>
      <c r="R4" s="1" t="s">
        <v>495</v>
      </c>
      <c r="S4" s="1" t="s">
        <v>497</v>
      </c>
      <c r="U4" s="1" t="s">
        <v>93</v>
      </c>
      <c r="V4" s="1" t="s">
        <v>378</v>
      </c>
      <c r="W4" s="1" t="s">
        <v>378</v>
      </c>
      <c r="X4" s="1" t="s">
        <v>29</v>
      </c>
      <c r="Y4" s="1">
        <v>1</v>
      </c>
      <c r="Z4" s="1">
        <v>3920102800</v>
      </c>
      <c r="AA4" s="17">
        <v>18753</v>
      </c>
      <c r="AB4" s="17">
        <v>18598</v>
      </c>
      <c r="AC4" s="17">
        <f>AB4/1000</f>
        <v>18.597999999999999</v>
      </c>
      <c r="AD4" s="17">
        <v>40443.65</v>
      </c>
      <c r="AE4" s="17">
        <f>AD4/1000</f>
        <v>40.443649999999998</v>
      </c>
      <c r="AH4" s="1" t="s">
        <v>516</v>
      </c>
      <c r="AI4" s="1" t="s">
        <v>516</v>
      </c>
    </row>
    <row r="5" spans="1:35" s="1" customFormat="1" x14ac:dyDescent="0.2">
      <c r="A5" s="1">
        <v>148178</v>
      </c>
      <c r="B5" s="1" t="s">
        <v>123</v>
      </c>
      <c r="C5" s="18">
        <v>42027</v>
      </c>
      <c r="D5" s="15">
        <f>YEAR(C5)</f>
        <v>2015</v>
      </c>
      <c r="E5" s="1" t="s">
        <v>19</v>
      </c>
      <c r="G5" s="1" t="s">
        <v>106</v>
      </c>
      <c r="H5" s="1" t="s">
        <v>117</v>
      </c>
      <c r="I5" s="1">
        <v>7814534678</v>
      </c>
      <c r="J5" s="1" t="s">
        <v>514</v>
      </c>
      <c r="K5" s="1" t="s">
        <v>115</v>
      </c>
      <c r="L5" s="1" t="s">
        <v>32</v>
      </c>
      <c r="M5" s="1" t="s">
        <v>49</v>
      </c>
      <c r="N5" s="1" t="s">
        <v>21</v>
      </c>
      <c r="O5" s="1" t="s">
        <v>124</v>
      </c>
      <c r="P5" s="1" t="s">
        <v>157</v>
      </c>
      <c r="Q5" s="1" t="s">
        <v>161</v>
      </c>
      <c r="R5" s="1" t="s">
        <v>495</v>
      </c>
      <c r="S5" s="1" t="s">
        <v>497</v>
      </c>
      <c r="U5" s="1" t="s">
        <v>113</v>
      </c>
      <c r="V5" s="1" t="s">
        <v>113</v>
      </c>
      <c r="W5" s="1" t="s">
        <v>113</v>
      </c>
      <c r="X5" s="1" t="s">
        <v>41</v>
      </c>
      <c r="Y5" s="1">
        <v>2</v>
      </c>
      <c r="Z5" s="1">
        <v>3920108900</v>
      </c>
      <c r="AA5" s="17">
        <v>16388</v>
      </c>
      <c r="AB5" s="17">
        <v>15252</v>
      </c>
      <c r="AC5" s="17">
        <f>AB5/1000</f>
        <v>15.252000000000001</v>
      </c>
      <c r="AD5" s="17">
        <v>39963.06</v>
      </c>
      <c r="AE5" s="17">
        <f>AD5/1000</f>
        <v>39.963059999999999</v>
      </c>
      <c r="AH5" s="1" t="s">
        <v>514</v>
      </c>
      <c r="AI5" s="1" t="s">
        <v>514</v>
      </c>
    </row>
    <row r="6" spans="1:35" s="1" customFormat="1" x14ac:dyDescent="0.2">
      <c r="A6" s="1">
        <v>148326</v>
      </c>
      <c r="B6" s="1" t="s">
        <v>125</v>
      </c>
      <c r="C6" s="18">
        <v>42027</v>
      </c>
      <c r="D6" s="15">
        <f>YEAR(C6)</f>
        <v>2015</v>
      </c>
      <c r="E6" s="1" t="s">
        <v>19</v>
      </c>
      <c r="G6" s="1" t="s">
        <v>106</v>
      </c>
      <c r="H6" s="1" t="s">
        <v>117</v>
      </c>
      <c r="I6" s="1">
        <v>7814534678</v>
      </c>
      <c r="J6" s="1" t="s">
        <v>514</v>
      </c>
      <c r="K6" s="1" t="s">
        <v>115</v>
      </c>
      <c r="L6" s="1" t="s">
        <v>32</v>
      </c>
      <c r="M6" s="1" t="s">
        <v>20</v>
      </c>
      <c r="N6" s="1" t="s">
        <v>21</v>
      </c>
      <c r="O6" s="1" t="s">
        <v>126</v>
      </c>
      <c r="P6" s="1" t="s">
        <v>157</v>
      </c>
      <c r="Q6" s="1" t="s">
        <v>161</v>
      </c>
      <c r="R6" s="1" t="s">
        <v>495</v>
      </c>
      <c r="S6" s="1" t="s">
        <v>497</v>
      </c>
      <c r="U6" s="1" t="s">
        <v>113</v>
      </c>
      <c r="V6" s="1" t="s">
        <v>113</v>
      </c>
      <c r="W6" s="1" t="s">
        <v>113</v>
      </c>
      <c r="X6" s="1" t="s">
        <v>41</v>
      </c>
      <c r="Y6" s="1">
        <v>1</v>
      </c>
      <c r="Z6" s="1">
        <v>3920108900</v>
      </c>
      <c r="AA6" s="17">
        <v>17982</v>
      </c>
      <c r="AB6" s="17">
        <v>16854</v>
      </c>
      <c r="AC6" s="17">
        <f>AB6/1000</f>
        <v>16.853999999999999</v>
      </c>
      <c r="AD6" s="17">
        <v>44163.86</v>
      </c>
      <c r="AE6" s="17">
        <f>AD6/1000</f>
        <v>44.16386</v>
      </c>
      <c r="AH6" s="1" t="s">
        <v>514</v>
      </c>
      <c r="AI6" s="1" t="s">
        <v>514</v>
      </c>
    </row>
    <row r="7" spans="1:35" s="1" customFormat="1" x14ac:dyDescent="0.2">
      <c r="A7" s="1">
        <v>149304</v>
      </c>
      <c r="B7" s="1" t="s">
        <v>129</v>
      </c>
      <c r="C7" s="18">
        <v>42032</v>
      </c>
      <c r="D7" s="15">
        <f>YEAR(C7)</f>
        <v>2015</v>
      </c>
      <c r="E7" s="1" t="s">
        <v>19</v>
      </c>
      <c r="G7" s="1" t="s">
        <v>106</v>
      </c>
      <c r="H7" s="1" t="s">
        <v>117</v>
      </c>
      <c r="I7" s="1">
        <v>7814534678</v>
      </c>
      <c r="J7" s="1" t="s">
        <v>514</v>
      </c>
      <c r="K7" s="1" t="s">
        <v>115</v>
      </c>
      <c r="L7" s="1" t="s">
        <v>32</v>
      </c>
      <c r="M7" s="1" t="s">
        <v>20</v>
      </c>
      <c r="N7" s="1" t="s">
        <v>21</v>
      </c>
      <c r="O7" s="1" t="s">
        <v>130</v>
      </c>
      <c r="P7" s="1" t="s">
        <v>157</v>
      </c>
      <c r="Q7" s="1" t="s">
        <v>161</v>
      </c>
      <c r="R7" s="1" t="s">
        <v>495</v>
      </c>
      <c r="S7" s="1" t="s">
        <v>497</v>
      </c>
      <c r="U7" s="1" t="s">
        <v>113</v>
      </c>
      <c r="V7" s="1" t="s">
        <v>113</v>
      </c>
      <c r="W7" s="1" t="s">
        <v>113</v>
      </c>
      <c r="X7" s="1" t="s">
        <v>41</v>
      </c>
      <c r="Y7" s="1">
        <v>1</v>
      </c>
      <c r="Z7" s="1">
        <v>3920108900</v>
      </c>
      <c r="AA7" s="17">
        <v>11167</v>
      </c>
      <c r="AB7" s="17">
        <v>10547</v>
      </c>
      <c r="AC7" s="17">
        <f>AB7/1000</f>
        <v>10.547000000000001</v>
      </c>
      <c r="AD7" s="17">
        <v>27634.5</v>
      </c>
      <c r="AE7" s="17">
        <f>AD7/1000</f>
        <v>27.634499999999999</v>
      </c>
      <c r="AH7" s="1" t="s">
        <v>514</v>
      </c>
      <c r="AI7" s="1" t="s">
        <v>514</v>
      </c>
    </row>
    <row r="8" spans="1:35" s="1" customFormat="1" x14ac:dyDescent="0.2">
      <c r="A8" s="1">
        <v>149554</v>
      </c>
      <c r="B8" s="1" t="s">
        <v>131</v>
      </c>
      <c r="C8" s="18">
        <v>42032</v>
      </c>
      <c r="D8" s="15">
        <f>YEAR(C8)</f>
        <v>2015</v>
      </c>
      <c r="E8" s="1" t="s">
        <v>19</v>
      </c>
      <c r="G8" s="1" t="s">
        <v>106</v>
      </c>
      <c r="H8" s="1" t="s">
        <v>117</v>
      </c>
      <c r="I8" s="1">
        <v>7814534678</v>
      </c>
      <c r="J8" s="1" t="s">
        <v>514</v>
      </c>
      <c r="K8" s="1" t="s">
        <v>115</v>
      </c>
      <c r="L8" s="1" t="s">
        <v>32</v>
      </c>
      <c r="M8" s="1" t="s">
        <v>49</v>
      </c>
      <c r="N8" s="1" t="s">
        <v>21</v>
      </c>
      <c r="O8" s="1" t="s">
        <v>132</v>
      </c>
      <c r="P8" s="1" t="s">
        <v>157</v>
      </c>
      <c r="Q8" s="1" t="s">
        <v>161</v>
      </c>
      <c r="R8" s="1" t="s">
        <v>495</v>
      </c>
      <c r="S8" s="1" t="s">
        <v>497</v>
      </c>
      <c r="U8" s="1" t="s">
        <v>113</v>
      </c>
      <c r="V8" s="1" t="s">
        <v>113</v>
      </c>
      <c r="W8" s="1" t="s">
        <v>113</v>
      </c>
      <c r="X8" s="1" t="s">
        <v>41</v>
      </c>
      <c r="Y8" s="1">
        <v>1</v>
      </c>
      <c r="Z8" s="1">
        <v>3920108900</v>
      </c>
      <c r="AA8" s="17">
        <v>23996</v>
      </c>
      <c r="AB8" s="17">
        <v>23184</v>
      </c>
      <c r="AC8" s="17">
        <f>AB8/1000</f>
        <v>23.184000000000001</v>
      </c>
      <c r="AD8" s="17">
        <v>60745.02</v>
      </c>
      <c r="AE8" s="17">
        <f>AD8/1000</f>
        <v>60.745019999999997</v>
      </c>
      <c r="AH8" s="1" t="s">
        <v>514</v>
      </c>
      <c r="AI8" s="1" t="s">
        <v>514</v>
      </c>
    </row>
    <row r="9" spans="1:35" s="1" customFormat="1" x14ac:dyDescent="0.2">
      <c r="A9" s="1">
        <v>150240</v>
      </c>
      <c r="B9" s="1" t="s">
        <v>136</v>
      </c>
      <c r="C9" s="18">
        <v>42037</v>
      </c>
      <c r="D9" s="15">
        <f>YEAR(C9)</f>
        <v>2015</v>
      </c>
      <c r="E9" s="1" t="s">
        <v>19</v>
      </c>
      <c r="G9" s="1" t="s">
        <v>67</v>
      </c>
      <c r="H9" s="1" t="s">
        <v>68</v>
      </c>
      <c r="I9" s="1">
        <v>7726318580</v>
      </c>
      <c r="J9" s="1" t="s">
        <v>509</v>
      </c>
      <c r="K9" s="1" t="s">
        <v>110</v>
      </c>
      <c r="L9" s="1" t="s">
        <v>38</v>
      </c>
      <c r="M9" s="1" t="s">
        <v>38</v>
      </c>
      <c r="N9" s="1" t="s">
        <v>21</v>
      </c>
      <c r="O9" s="1" t="s">
        <v>105</v>
      </c>
      <c r="P9" s="1" t="s">
        <v>157</v>
      </c>
      <c r="Q9" s="1" t="s">
        <v>159</v>
      </c>
      <c r="R9" s="1" t="s">
        <v>495</v>
      </c>
      <c r="S9" s="1" t="s">
        <v>497</v>
      </c>
      <c r="U9" s="1" t="s">
        <v>67</v>
      </c>
      <c r="V9" s="1" t="s">
        <v>97</v>
      </c>
      <c r="W9" s="1" t="s">
        <v>97</v>
      </c>
      <c r="X9" s="1" t="s">
        <v>69</v>
      </c>
      <c r="Y9" s="1">
        <v>1</v>
      </c>
      <c r="Z9" s="1">
        <v>3920102800</v>
      </c>
      <c r="AA9" s="17">
        <v>20899</v>
      </c>
      <c r="AB9" s="17">
        <v>20314</v>
      </c>
      <c r="AC9" s="17">
        <f>AB9/1000</f>
        <v>20.314</v>
      </c>
      <c r="AD9" s="17">
        <v>41973.19</v>
      </c>
      <c r="AE9" s="17">
        <f>AD9/1000</f>
        <v>41.973190000000002</v>
      </c>
      <c r="AH9" s="1" t="s">
        <v>509</v>
      </c>
      <c r="AI9" s="1" t="s">
        <v>509</v>
      </c>
    </row>
    <row r="10" spans="1:35" s="1" customFormat="1" x14ac:dyDescent="0.2">
      <c r="A10" s="1">
        <v>151355</v>
      </c>
      <c r="B10" s="1" t="s">
        <v>144</v>
      </c>
      <c r="C10" s="18">
        <v>42039</v>
      </c>
      <c r="D10" s="15">
        <f>YEAR(C10)</f>
        <v>2015</v>
      </c>
      <c r="E10" s="1" t="s">
        <v>19</v>
      </c>
      <c r="G10" s="1" t="s">
        <v>106</v>
      </c>
      <c r="H10" s="1" t="s">
        <v>117</v>
      </c>
      <c r="I10" s="1">
        <v>7814534678</v>
      </c>
      <c r="J10" s="1" t="s">
        <v>514</v>
      </c>
      <c r="K10" s="1" t="s">
        <v>115</v>
      </c>
      <c r="L10" s="1" t="s">
        <v>32</v>
      </c>
      <c r="M10" s="1" t="s">
        <v>49</v>
      </c>
      <c r="N10" s="1" t="s">
        <v>21</v>
      </c>
      <c r="O10" s="1" t="s">
        <v>145</v>
      </c>
      <c r="P10" s="1" t="s">
        <v>157</v>
      </c>
      <c r="Q10" s="1" t="s">
        <v>161</v>
      </c>
      <c r="R10" s="1" t="s">
        <v>495</v>
      </c>
      <c r="S10" s="1" t="s">
        <v>497</v>
      </c>
      <c r="U10" s="1" t="s">
        <v>113</v>
      </c>
      <c r="V10" s="1" t="s">
        <v>113</v>
      </c>
      <c r="W10" s="1" t="s">
        <v>113</v>
      </c>
      <c r="X10" s="1" t="s">
        <v>41</v>
      </c>
      <c r="Y10" s="1">
        <v>2</v>
      </c>
      <c r="Z10" s="1">
        <v>3920108900</v>
      </c>
      <c r="AA10" s="17">
        <v>18435</v>
      </c>
      <c r="AB10" s="17">
        <v>17347</v>
      </c>
      <c r="AC10" s="17">
        <f>AB10/1000</f>
        <v>17.347000000000001</v>
      </c>
      <c r="AD10" s="17">
        <v>45450.36</v>
      </c>
      <c r="AE10" s="17">
        <f>AD10/1000</f>
        <v>45.450360000000003</v>
      </c>
      <c r="AH10" s="1" t="s">
        <v>514</v>
      </c>
      <c r="AI10" s="1" t="s">
        <v>514</v>
      </c>
    </row>
    <row r="11" spans="1:35" s="1" customFormat="1" x14ac:dyDescent="0.2">
      <c r="A11" s="1">
        <v>150021</v>
      </c>
      <c r="B11" s="1" t="s">
        <v>134</v>
      </c>
      <c r="C11" s="18">
        <v>42042</v>
      </c>
      <c r="D11" s="15">
        <f>YEAR(C11)</f>
        <v>2015</v>
      </c>
      <c r="E11" s="1" t="s">
        <v>19</v>
      </c>
      <c r="G11" s="1" t="s">
        <v>162</v>
      </c>
      <c r="H11" s="1" t="s">
        <v>135</v>
      </c>
      <c r="I11" s="1">
        <v>7705034202</v>
      </c>
      <c r="J11" s="1" t="s">
        <v>168</v>
      </c>
      <c r="K11" s="1" t="s">
        <v>99</v>
      </c>
      <c r="L11" s="1" t="s">
        <v>34</v>
      </c>
      <c r="M11" s="1" t="s">
        <v>34</v>
      </c>
      <c r="N11" s="1" t="s">
        <v>21</v>
      </c>
      <c r="O11" s="1" t="s">
        <v>109</v>
      </c>
      <c r="P11" s="1" t="s">
        <v>157</v>
      </c>
      <c r="Q11" s="1" t="s">
        <v>160</v>
      </c>
      <c r="R11" s="1" t="s">
        <v>495</v>
      </c>
      <c r="S11" s="1" t="s">
        <v>497</v>
      </c>
      <c r="U11" s="1" t="s">
        <v>231</v>
      </c>
      <c r="V11" s="1" t="s">
        <v>367</v>
      </c>
      <c r="W11" s="1" t="s">
        <v>367</v>
      </c>
      <c r="X11" s="1" t="s">
        <v>30</v>
      </c>
      <c r="Y11" s="1">
        <v>1</v>
      </c>
      <c r="Z11" s="1">
        <v>3920104000</v>
      </c>
      <c r="AA11" s="17">
        <v>1358.7</v>
      </c>
      <c r="AB11" s="17">
        <v>1300.4000000000001</v>
      </c>
      <c r="AC11" s="17">
        <f>AB11/1000</f>
        <v>1.3004</v>
      </c>
      <c r="AD11" s="17">
        <v>5780.18</v>
      </c>
      <c r="AE11" s="17">
        <f>AD11/1000</f>
        <v>5.7801800000000005</v>
      </c>
      <c r="AH11" s="1" t="s">
        <v>168</v>
      </c>
      <c r="AI11" s="1" t="s">
        <v>232</v>
      </c>
    </row>
    <row r="12" spans="1:35" s="1" customFormat="1" x14ac:dyDescent="0.2">
      <c r="A12" s="1">
        <v>151644</v>
      </c>
      <c r="B12" s="1" t="s">
        <v>148</v>
      </c>
      <c r="C12" s="18">
        <v>42045</v>
      </c>
      <c r="D12" s="15">
        <f>YEAR(C12)</f>
        <v>2015</v>
      </c>
      <c r="E12" s="1" t="s">
        <v>19</v>
      </c>
      <c r="G12" s="1" t="s">
        <v>67</v>
      </c>
      <c r="H12" s="1" t="s">
        <v>68</v>
      </c>
      <c r="I12" s="1">
        <v>1006008093</v>
      </c>
      <c r="J12" s="1" t="s">
        <v>516</v>
      </c>
      <c r="K12" s="1" t="s">
        <v>82</v>
      </c>
      <c r="L12" s="1" t="s">
        <v>38</v>
      </c>
      <c r="M12" s="1" t="s">
        <v>38</v>
      </c>
      <c r="N12" s="1" t="s">
        <v>21</v>
      </c>
      <c r="O12" s="1" t="s">
        <v>149</v>
      </c>
      <c r="P12" s="1" t="s">
        <v>157</v>
      </c>
      <c r="Q12" s="1" t="s">
        <v>159</v>
      </c>
      <c r="R12" s="1" t="s">
        <v>495</v>
      </c>
      <c r="S12" s="1" t="s">
        <v>497</v>
      </c>
      <c r="U12" s="1" t="s">
        <v>67</v>
      </c>
      <c r="V12" s="1" t="s">
        <v>97</v>
      </c>
      <c r="W12" s="1" t="s">
        <v>97</v>
      </c>
      <c r="X12" s="1" t="s">
        <v>90</v>
      </c>
      <c r="Y12" s="1">
        <v>1</v>
      </c>
      <c r="Z12" s="1">
        <v>3920102800</v>
      </c>
      <c r="AA12" s="17">
        <v>19534</v>
      </c>
      <c r="AB12" s="17">
        <v>19329</v>
      </c>
      <c r="AC12" s="17">
        <f>AB12/1000</f>
        <v>19.329000000000001</v>
      </c>
      <c r="AD12" s="17">
        <v>35761.4</v>
      </c>
      <c r="AE12" s="17">
        <f>AD12/1000</f>
        <v>35.761400000000002</v>
      </c>
      <c r="AH12" s="1" t="s">
        <v>516</v>
      </c>
      <c r="AI12" s="1" t="s">
        <v>516</v>
      </c>
    </row>
    <row r="13" spans="1:35" s="1" customFormat="1" x14ac:dyDescent="0.2">
      <c r="A13" s="1">
        <v>151324</v>
      </c>
      <c r="B13" s="1" t="s">
        <v>142</v>
      </c>
      <c r="C13" s="18">
        <v>42046</v>
      </c>
      <c r="D13" s="15">
        <f>YEAR(C13)</f>
        <v>2015</v>
      </c>
      <c r="E13" s="1" t="s">
        <v>19</v>
      </c>
      <c r="G13" s="1" t="s">
        <v>106</v>
      </c>
      <c r="H13" s="1" t="s">
        <v>117</v>
      </c>
      <c r="I13" s="1">
        <v>7814534678</v>
      </c>
      <c r="J13" s="1" t="s">
        <v>514</v>
      </c>
      <c r="K13" s="1" t="s">
        <v>115</v>
      </c>
      <c r="L13" s="1" t="s">
        <v>32</v>
      </c>
      <c r="M13" s="1" t="s">
        <v>49</v>
      </c>
      <c r="N13" s="1" t="s">
        <v>21</v>
      </c>
      <c r="O13" s="1" t="s">
        <v>143</v>
      </c>
      <c r="P13" s="1" t="s">
        <v>157</v>
      </c>
      <c r="Q13" s="1" t="s">
        <v>161</v>
      </c>
      <c r="R13" s="1" t="s">
        <v>495</v>
      </c>
      <c r="S13" s="1" t="s">
        <v>497</v>
      </c>
      <c r="U13" s="1" t="s">
        <v>113</v>
      </c>
      <c r="V13" s="1" t="s">
        <v>113</v>
      </c>
      <c r="W13" s="1" t="s">
        <v>113</v>
      </c>
      <c r="X13" s="1" t="s">
        <v>41</v>
      </c>
      <c r="Y13" s="1">
        <v>2</v>
      </c>
      <c r="Z13" s="1">
        <v>3920108900</v>
      </c>
      <c r="AA13" s="17">
        <v>16718</v>
      </c>
      <c r="AB13" s="17">
        <v>16152</v>
      </c>
      <c r="AC13" s="17">
        <f>AB13/1000</f>
        <v>16.152000000000001</v>
      </c>
      <c r="AD13" s="17">
        <v>42318.98</v>
      </c>
      <c r="AE13" s="17">
        <f>AD13/1000</f>
        <v>42.318980000000003</v>
      </c>
      <c r="AH13" s="1" t="s">
        <v>514</v>
      </c>
      <c r="AI13" s="1" t="s">
        <v>514</v>
      </c>
    </row>
    <row r="14" spans="1:35" s="1" customFormat="1" x14ac:dyDescent="0.2">
      <c r="A14" s="1">
        <v>151371</v>
      </c>
      <c r="B14" s="1" t="s">
        <v>146</v>
      </c>
      <c r="C14" s="18">
        <v>42046</v>
      </c>
      <c r="D14" s="15">
        <f>YEAR(C14)</f>
        <v>2015</v>
      </c>
      <c r="E14" s="1" t="s">
        <v>19</v>
      </c>
      <c r="G14" s="1" t="s">
        <v>106</v>
      </c>
      <c r="H14" s="1" t="s">
        <v>117</v>
      </c>
      <c r="I14" s="1">
        <v>7814534678</v>
      </c>
      <c r="J14" s="1" t="s">
        <v>514</v>
      </c>
      <c r="K14" s="1" t="s">
        <v>115</v>
      </c>
      <c r="L14" s="1" t="s">
        <v>32</v>
      </c>
      <c r="M14" s="1" t="s">
        <v>49</v>
      </c>
      <c r="N14" s="1" t="s">
        <v>21</v>
      </c>
      <c r="O14" s="1" t="s">
        <v>147</v>
      </c>
      <c r="P14" s="1" t="s">
        <v>157</v>
      </c>
      <c r="Q14" s="1" t="s">
        <v>161</v>
      </c>
      <c r="R14" s="1" t="s">
        <v>495</v>
      </c>
      <c r="S14" s="1" t="s">
        <v>497</v>
      </c>
      <c r="U14" s="1" t="s">
        <v>113</v>
      </c>
      <c r="V14" s="1" t="s">
        <v>113</v>
      </c>
      <c r="W14" s="1" t="s">
        <v>113</v>
      </c>
      <c r="X14" s="1" t="s">
        <v>41</v>
      </c>
      <c r="Y14" s="1">
        <v>1</v>
      </c>
      <c r="Z14" s="1">
        <v>3920108900</v>
      </c>
      <c r="AA14" s="17">
        <v>19458</v>
      </c>
      <c r="AB14" s="17">
        <v>18840</v>
      </c>
      <c r="AC14" s="17">
        <f>AB14/1000</f>
        <v>18.84</v>
      </c>
      <c r="AD14" s="17">
        <v>49362.92</v>
      </c>
      <c r="AE14" s="17">
        <f>AD14/1000</f>
        <v>49.362919999999995</v>
      </c>
      <c r="AH14" s="1" t="s">
        <v>514</v>
      </c>
      <c r="AI14" s="1" t="s">
        <v>514</v>
      </c>
    </row>
    <row r="15" spans="1:35" s="1" customFormat="1" x14ac:dyDescent="0.2">
      <c r="A15" s="1">
        <v>152794</v>
      </c>
      <c r="B15" s="1" t="s">
        <v>150</v>
      </c>
      <c r="C15" s="18">
        <v>42051</v>
      </c>
      <c r="D15" s="15">
        <f>YEAR(C15)</f>
        <v>2015</v>
      </c>
      <c r="E15" s="1" t="s">
        <v>19</v>
      </c>
      <c r="G15" s="1" t="s">
        <v>52</v>
      </c>
      <c r="H15" s="1" t="s">
        <v>53</v>
      </c>
      <c r="I15" s="1">
        <v>1006008093</v>
      </c>
      <c r="J15" s="1" t="s">
        <v>516</v>
      </c>
      <c r="K15" s="1" t="s">
        <v>82</v>
      </c>
      <c r="L15" s="1" t="s">
        <v>24</v>
      </c>
      <c r="M15" s="1" t="s">
        <v>24</v>
      </c>
      <c r="N15" s="1" t="s">
        <v>21</v>
      </c>
      <c r="O15" s="1" t="s">
        <v>151</v>
      </c>
      <c r="P15" s="1" t="s">
        <v>157</v>
      </c>
      <c r="Q15" s="1" t="s">
        <v>159</v>
      </c>
      <c r="R15" s="1" t="s">
        <v>495</v>
      </c>
      <c r="S15" s="1" t="s">
        <v>497</v>
      </c>
      <c r="U15" s="1" t="s">
        <v>93</v>
      </c>
      <c r="V15" s="1" t="s">
        <v>378</v>
      </c>
      <c r="W15" s="1" t="s">
        <v>378</v>
      </c>
      <c r="X15" s="1" t="s">
        <v>29</v>
      </c>
      <c r="Y15" s="1">
        <v>1</v>
      </c>
      <c r="Z15" s="1">
        <v>3920102800</v>
      </c>
      <c r="AA15" s="17">
        <v>18907</v>
      </c>
      <c r="AB15" s="17">
        <v>18742</v>
      </c>
      <c r="AC15" s="17">
        <f>AB15/1000</f>
        <v>18.742000000000001</v>
      </c>
      <c r="AD15" s="17">
        <v>40554.85</v>
      </c>
      <c r="AE15" s="17">
        <f>AD15/1000</f>
        <v>40.554850000000002</v>
      </c>
      <c r="AH15" s="1" t="s">
        <v>516</v>
      </c>
      <c r="AI15" s="1" t="s">
        <v>516</v>
      </c>
    </row>
    <row r="16" spans="1:35" s="1" customFormat="1" x14ac:dyDescent="0.2">
      <c r="A16" s="1">
        <v>175198</v>
      </c>
      <c r="B16" s="1" t="s">
        <v>209</v>
      </c>
      <c r="C16" s="18">
        <v>42296</v>
      </c>
      <c r="D16" s="15">
        <f>YEAR(C16)</f>
        <v>2015</v>
      </c>
      <c r="E16" s="1" t="s">
        <v>19</v>
      </c>
      <c r="G16" s="1" t="s">
        <v>107</v>
      </c>
      <c r="H16" s="1" t="s">
        <v>210</v>
      </c>
      <c r="I16" s="1">
        <v>6685025759</v>
      </c>
      <c r="J16" s="1" t="s">
        <v>512</v>
      </c>
      <c r="K16" s="1" t="s">
        <v>83</v>
      </c>
      <c r="L16" s="1" t="s">
        <v>24</v>
      </c>
      <c r="M16" s="1" t="s">
        <v>24</v>
      </c>
      <c r="N16" s="1" t="s">
        <v>21</v>
      </c>
      <c r="O16" s="1" t="s">
        <v>211</v>
      </c>
      <c r="P16" s="1" t="s">
        <v>157</v>
      </c>
      <c r="Q16" s="1" t="s">
        <v>161</v>
      </c>
      <c r="R16" s="1" t="s">
        <v>495</v>
      </c>
      <c r="S16" s="1" t="s">
        <v>190</v>
      </c>
      <c r="U16" s="1" t="s">
        <v>84</v>
      </c>
      <c r="V16" s="1" t="s">
        <v>84</v>
      </c>
      <c r="W16" s="1" t="s">
        <v>232</v>
      </c>
      <c r="X16" s="1" t="s">
        <v>84</v>
      </c>
      <c r="Y16" s="1">
        <v>2</v>
      </c>
      <c r="Z16" s="1">
        <v>3920108900</v>
      </c>
      <c r="AA16" s="17">
        <v>102.5</v>
      </c>
      <c r="AB16" s="17">
        <v>32.5</v>
      </c>
      <c r="AC16" s="17">
        <f>AB16/1000</f>
        <v>3.2500000000000001E-2</v>
      </c>
      <c r="AD16" s="17">
        <v>153.44999999999999</v>
      </c>
      <c r="AE16" s="17">
        <f>AD16/1000</f>
        <v>0.15344999999999998</v>
      </c>
      <c r="AH16" s="1" t="s">
        <v>512</v>
      </c>
      <c r="AI16" s="1" t="s">
        <v>232</v>
      </c>
    </row>
    <row r="17" spans="1:35" s="1" customFormat="1" x14ac:dyDescent="0.2">
      <c r="A17" s="1">
        <v>172421</v>
      </c>
      <c r="B17" s="1" t="s">
        <v>212</v>
      </c>
      <c r="C17" s="18">
        <v>42297</v>
      </c>
      <c r="D17" s="15">
        <f>YEAR(C17)</f>
        <v>2015</v>
      </c>
      <c r="E17" s="1" t="s">
        <v>42</v>
      </c>
      <c r="F17" s="1">
        <v>7605015012</v>
      </c>
      <c r="G17" s="1" t="s">
        <v>172</v>
      </c>
      <c r="H17" s="1" t="s">
        <v>207</v>
      </c>
      <c r="J17" s="1" t="s">
        <v>525</v>
      </c>
      <c r="K17" s="1" t="s">
        <v>213</v>
      </c>
      <c r="L17" s="1" t="s">
        <v>21</v>
      </c>
      <c r="M17" s="1" t="s">
        <v>20</v>
      </c>
      <c r="N17" s="1" t="s">
        <v>57</v>
      </c>
      <c r="O17" s="1" t="s">
        <v>214</v>
      </c>
      <c r="P17" s="1" t="s">
        <v>157</v>
      </c>
      <c r="Q17" s="1" t="s">
        <v>159</v>
      </c>
      <c r="R17" s="1" t="s">
        <v>495</v>
      </c>
      <c r="S17" s="1" t="s">
        <v>191</v>
      </c>
      <c r="U17" s="1" t="s">
        <v>112</v>
      </c>
      <c r="V17" s="1" t="s">
        <v>112</v>
      </c>
      <c r="W17" s="1" t="s">
        <v>232</v>
      </c>
      <c r="X17" s="1" t="s">
        <v>77</v>
      </c>
      <c r="Y17" s="1">
        <v>2</v>
      </c>
      <c r="Z17" s="1">
        <v>3920102800</v>
      </c>
      <c r="AA17" s="17">
        <v>1056.002</v>
      </c>
      <c r="AB17" s="17">
        <v>960</v>
      </c>
      <c r="AC17" s="17">
        <f>AB17/1000</f>
        <v>0.96</v>
      </c>
      <c r="AD17" s="17">
        <v>3120</v>
      </c>
      <c r="AE17" s="17">
        <f>AD17/1000</f>
        <v>3.12</v>
      </c>
      <c r="AG17" s="1" t="s">
        <v>402</v>
      </c>
      <c r="AH17" s="1" t="s">
        <v>525</v>
      </c>
      <c r="AI17" s="1" t="s">
        <v>232</v>
      </c>
    </row>
    <row r="18" spans="1:35" s="1" customFormat="1" x14ac:dyDescent="0.2">
      <c r="A18" s="1">
        <v>170651</v>
      </c>
      <c r="B18" s="1" t="s">
        <v>215</v>
      </c>
      <c r="C18" s="18">
        <v>42298</v>
      </c>
      <c r="D18" s="15">
        <f>YEAR(C18)</f>
        <v>2015</v>
      </c>
      <c r="E18" s="1" t="s">
        <v>19</v>
      </c>
      <c r="G18" s="1" t="s">
        <v>154</v>
      </c>
      <c r="H18" s="1" t="s">
        <v>81</v>
      </c>
      <c r="I18" s="1">
        <v>7743745599</v>
      </c>
      <c r="J18" s="1" t="s">
        <v>177</v>
      </c>
      <c r="K18" s="1" t="s">
        <v>92</v>
      </c>
      <c r="L18" s="1" t="s">
        <v>43</v>
      </c>
      <c r="M18" s="1" t="s">
        <v>43</v>
      </c>
      <c r="N18" s="1" t="s">
        <v>21</v>
      </c>
      <c r="O18" s="1" t="s">
        <v>216</v>
      </c>
      <c r="P18" s="1" t="s">
        <v>157</v>
      </c>
      <c r="Q18" s="1" t="s">
        <v>158</v>
      </c>
      <c r="R18" s="1" t="s">
        <v>495</v>
      </c>
      <c r="S18" s="1" t="s">
        <v>497</v>
      </c>
      <c r="U18" s="1" t="s">
        <v>89</v>
      </c>
      <c r="V18" s="1" t="s">
        <v>89</v>
      </c>
      <c r="W18" s="1" t="s">
        <v>89</v>
      </c>
      <c r="X18" s="1" t="s">
        <v>89</v>
      </c>
      <c r="Y18" s="1">
        <v>1</v>
      </c>
      <c r="Z18" s="1">
        <v>3920102500</v>
      </c>
      <c r="AA18" s="17">
        <v>18800</v>
      </c>
      <c r="AB18" s="17">
        <v>18300</v>
      </c>
      <c r="AC18" s="17">
        <f>AB18/1000</f>
        <v>18.3</v>
      </c>
      <c r="AD18" s="17">
        <v>58123.08</v>
      </c>
      <c r="AE18" s="17">
        <f>AD18/1000</f>
        <v>58.123080000000002</v>
      </c>
      <c r="AH18" s="1" t="s">
        <v>177</v>
      </c>
      <c r="AI18" s="1" t="s">
        <v>232</v>
      </c>
    </row>
    <row r="19" spans="1:35" s="1" customFormat="1" x14ac:dyDescent="0.2">
      <c r="A19" s="1">
        <v>170673</v>
      </c>
      <c r="B19" s="1" t="s">
        <v>217</v>
      </c>
      <c r="C19" s="18">
        <v>42303</v>
      </c>
      <c r="D19" s="15">
        <f>YEAR(C19)</f>
        <v>2015</v>
      </c>
      <c r="E19" s="1" t="s">
        <v>19</v>
      </c>
      <c r="G19" s="1" t="s">
        <v>64</v>
      </c>
      <c r="H19" s="1" t="s">
        <v>156</v>
      </c>
      <c r="I19" s="1">
        <v>7812000180</v>
      </c>
      <c r="J19" s="1" t="s">
        <v>188</v>
      </c>
      <c r="K19" s="1" t="s">
        <v>114</v>
      </c>
      <c r="L19" s="1" t="s">
        <v>24</v>
      </c>
      <c r="M19" s="1" t="s">
        <v>20</v>
      </c>
      <c r="N19" s="1" t="s">
        <v>21</v>
      </c>
      <c r="O19" s="1" t="s">
        <v>199</v>
      </c>
      <c r="P19" s="1" t="s">
        <v>157</v>
      </c>
      <c r="Q19" s="1" t="s">
        <v>158</v>
      </c>
      <c r="R19" s="1" t="s">
        <v>495</v>
      </c>
      <c r="S19" s="1" t="s">
        <v>191</v>
      </c>
      <c r="U19" s="1" t="s">
        <v>200</v>
      </c>
      <c r="V19" s="1" t="s">
        <v>200</v>
      </c>
      <c r="W19" s="1" t="s">
        <v>232</v>
      </c>
      <c r="X19" s="1" t="s">
        <v>59</v>
      </c>
      <c r="Y19" s="1">
        <v>2</v>
      </c>
      <c r="Z19" s="1">
        <v>3920102500</v>
      </c>
      <c r="AA19" s="17">
        <v>176</v>
      </c>
      <c r="AB19" s="17">
        <v>176</v>
      </c>
      <c r="AC19" s="17">
        <f>AB19/1000</f>
        <v>0.17599999999999999</v>
      </c>
      <c r="AD19" s="17">
        <v>588.72</v>
      </c>
      <c r="AE19" s="17">
        <f>AD19/1000</f>
        <v>0.58872000000000002</v>
      </c>
      <c r="AH19" s="1" t="s">
        <v>188</v>
      </c>
      <c r="AI19" s="1" t="s">
        <v>232</v>
      </c>
    </row>
    <row r="20" spans="1:35" s="1" customFormat="1" x14ac:dyDescent="0.2">
      <c r="A20" s="1">
        <v>172479</v>
      </c>
      <c r="B20" s="1" t="s">
        <v>218</v>
      </c>
      <c r="C20" s="18">
        <v>42303</v>
      </c>
      <c r="D20" s="15">
        <f>YEAR(C20)</f>
        <v>2015</v>
      </c>
      <c r="E20" s="1" t="s">
        <v>19</v>
      </c>
      <c r="G20" s="1" t="s">
        <v>52</v>
      </c>
      <c r="H20" s="1" t="s">
        <v>53</v>
      </c>
      <c r="I20" s="1">
        <v>1006008093</v>
      </c>
      <c r="J20" s="1" t="s">
        <v>516</v>
      </c>
      <c r="K20" s="1" t="s">
        <v>82</v>
      </c>
      <c r="L20" s="1" t="s">
        <v>24</v>
      </c>
      <c r="M20" s="1" t="s">
        <v>24</v>
      </c>
      <c r="N20" s="1" t="s">
        <v>21</v>
      </c>
      <c r="O20" s="1" t="s">
        <v>219</v>
      </c>
      <c r="P20" s="1" t="s">
        <v>157</v>
      </c>
      <c r="Q20" s="1" t="s">
        <v>159</v>
      </c>
      <c r="R20" s="1" t="s">
        <v>495</v>
      </c>
      <c r="S20" s="1" t="s">
        <v>190</v>
      </c>
      <c r="U20" s="1" t="s">
        <v>93</v>
      </c>
      <c r="V20" s="1" t="s">
        <v>378</v>
      </c>
      <c r="W20" s="1" t="s">
        <v>378</v>
      </c>
      <c r="X20" s="1" t="s">
        <v>29</v>
      </c>
      <c r="Y20" s="1">
        <v>1</v>
      </c>
      <c r="Z20" s="1">
        <v>3920102800</v>
      </c>
      <c r="AA20" s="17">
        <v>19147</v>
      </c>
      <c r="AB20" s="17">
        <v>18977</v>
      </c>
      <c r="AC20" s="17">
        <f>AB20/1000</f>
        <v>18.977</v>
      </c>
      <c r="AD20" s="17">
        <v>43466.5</v>
      </c>
      <c r="AE20" s="17">
        <f>AD20/1000</f>
        <v>43.466500000000003</v>
      </c>
      <c r="AH20" s="1" t="s">
        <v>516</v>
      </c>
      <c r="AI20" s="1" t="s">
        <v>516</v>
      </c>
    </row>
    <row r="21" spans="1:35" s="1" customFormat="1" x14ac:dyDescent="0.2">
      <c r="A21" s="1">
        <v>171132</v>
      </c>
      <c r="B21" s="1" t="s">
        <v>220</v>
      </c>
      <c r="C21" s="18">
        <v>42352</v>
      </c>
      <c r="D21" s="15">
        <f>YEAR(C21)</f>
        <v>2015</v>
      </c>
      <c r="E21" s="1" t="s">
        <v>19</v>
      </c>
      <c r="G21" s="1" t="s">
        <v>500</v>
      </c>
      <c r="H21" s="1" t="s">
        <v>221</v>
      </c>
      <c r="I21" s="1">
        <v>5009080190</v>
      </c>
      <c r="J21" s="1" t="s">
        <v>513</v>
      </c>
      <c r="K21" s="1" t="s">
        <v>222</v>
      </c>
      <c r="L21" s="1" t="s">
        <v>28</v>
      </c>
      <c r="M21" s="1" t="s">
        <v>28</v>
      </c>
      <c r="N21" s="1" t="s">
        <v>21</v>
      </c>
      <c r="O21" s="1" t="s">
        <v>223</v>
      </c>
      <c r="P21" s="1" t="s">
        <v>157</v>
      </c>
      <c r="Q21" s="1" t="s">
        <v>158</v>
      </c>
      <c r="R21" s="1" t="s">
        <v>495</v>
      </c>
      <c r="S21" s="1" t="s">
        <v>497</v>
      </c>
      <c r="U21" s="1" t="s">
        <v>174</v>
      </c>
      <c r="V21" s="1" t="s">
        <v>174</v>
      </c>
      <c r="W21" s="1" t="s">
        <v>232</v>
      </c>
      <c r="X21" s="1" t="s">
        <v>224</v>
      </c>
      <c r="Y21" s="1">
        <v>1</v>
      </c>
      <c r="Z21" s="1">
        <v>3920102500</v>
      </c>
      <c r="AA21" s="17">
        <v>292</v>
      </c>
      <c r="AB21" s="17">
        <v>292</v>
      </c>
      <c r="AC21" s="17">
        <f>AB21/1000</f>
        <v>0.29199999999999998</v>
      </c>
      <c r="AD21" s="17">
        <v>934.18</v>
      </c>
      <c r="AE21" s="17">
        <f>AD21/1000</f>
        <v>0.9341799999999999</v>
      </c>
      <c r="AH21" s="1" t="s">
        <v>513</v>
      </c>
      <c r="AI21" s="1" t="s">
        <v>232</v>
      </c>
    </row>
    <row r="22" spans="1:35" s="1" customFormat="1" x14ac:dyDescent="0.2">
      <c r="A22" s="1">
        <v>172971</v>
      </c>
      <c r="B22" s="1" t="s">
        <v>225</v>
      </c>
      <c r="C22" s="18">
        <v>42354</v>
      </c>
      <c r="D22" s="15">
        <f>YEAR(C22)</f>
        <v>2015</v>
      </c>
      <c r="E22" s="1" t="s">
        <v>42</v>
      </c>
      <c r="F22" s="1">
        <v>5036152101</v>
      </c>
      <c r="G22" s="1" t="s">
        <v>504</v>
      </c>
      <c r="H22" s="1" t="s">
        <v>226</v>
      </c>
      <c r="J22" s="1" t="s">
        <v>227</v>
      </c>
      <c r="K22" s="1" t="s">
        <v>228</v>
      </c>
      <c r="L22" s="1" t="s">
        <v>21</v>
      </c>
      <c r="M22" s="1" t="s">
        <v>21</v>
      </c>
      <c r="N22" s="1" t="s">
        <v>36</v>
      </c>
      <c r="O22" s="1" t="s">
        <v>229</v>
      </c>
      <c r="P22" s="1" t="s">
        <v>157</v>
      </c>
      <c r="Q22" s="1" t="s">
        <v>159</v>
      </c>
      <c r="R22" s="1" t="s">
        <v>495</v>
      </c>
      <c r="S22" s="1" t="s">
        <v>497</v>
      </c>
      <c r="U22" s="1" t="s">
        <v>230</v>
      </c>
      <c r="V22" s="1" t="s">
        <v>230</v>
      </c>
      <c r="W22" s="1" t="s">
        <v>232</v>
      </c>
      <c r="X22" s="1" t="s">
        <v>29</v>
      </c>
      <c r="Y22" s="1">
        <v>1</v>
      </c>
      <c r="Z22" s="1">
        <v>3920102800</v>
      </c>
      <c r="AA22" s="17">
        <v>351</v>
      </c>
      <c r="AB22" s="17">
        <v>326</v>
      </c>
      <c r="AC22" s="17">
        <f>AB22/1000</f>
        <v>0.32600000000000001</v>
      </c>
      <c r="AD22" s="17">
        <v>397.62</v>
      </c>
      <c r="AE22" s="17">
        <f>AD22/1000</f>
        <v>0.39762000000000003</v>
      </c>
      <c r="AG22" s="1" t="s">
        <v>232</v>
      </c>
      <c r="AH22" s="1" t="s">
        <v>227</v>
      </c>
      <c r="AI22" s="1" t="s">
        <v>232</v>
      </c>
    </row>
    <row r="23" spans="1:35" s="1" customFormat="1" x14ac:dyDescent="0.2">
      <c r="A23" s="1">
        <v>194923</v>
      </c>
      <c r="B23" s="1" t="s">
        <v>239</v>
      </c>
      <c r="C23" s="18">
        <v>42373</v>
      </c>
      <c r="D23" s="15">
        <f>YEAR(C23)</f>
        <v>2016</v>
      </c>
      <c r="E23" s="1" t="s">
        <v>19</v>
      </c>
      <c r="G23" s="1" t="s">
        <v>62</v>
      </c>
      <c r="H23" s="1" t="s">
        <v>78</v>
      </c>
      <c r="I23" s="1">
        <v>7842473829</v>
      </c>
      <c r="J23" s="1" t="s">
        <v>182</v>
      </c>
      <c r="K23" s="1" t="s">
        <v>79</v>
      </c>
      <c r="L23" s="1" t="s">
        <v>23</v>
      </c>
      <c r="M23" s="1" t="s">
        <v>23</v>
      </c>
      <c r="N23" s="1" t="s">
        <v>21</v>
      </c>
      <c r="O23" s="1" t="s">
        <v>275</v>
      </c>
      <c r="P23" s="1" t="s">
        <v>157</v>
      </c>
      <c r="Q23" s="1" t="s">
        <v>159</v>
      </c>
      <c r="R23" s="1" t="s">
        <v>495</v>
      </c>
      <c r="S23" s="1" t="s">
        <v>474</v>
      </c>
      <c r="U23" s="1" t="s">
        <v>62</v>
      </c>
      <c r="V23" s="1" t="s">
        <v>62</v>
      </c>
      <c r="W23" s="1" t="s">
        <v>62</v>
      </c>
      <c r="X23" s="1" t="s">
        <v>46</v>
      </c>
      <c r="Y23" s="1">
        <v>1</v>
      </c>
      <c r="Z23" s="1">
        <v>3920102800</v>
      </c>
      <c r="AA23" s="17">
        <v>3474</v>
      </c>
      <c r="AB23" s="17">
        <v>3428.93</v>
      </c>
      <c r="AC23" s="17">
        <f>AB23/1000</f>
        <v>3.4289299999999998</v>
      </c>
      <c r="AD23" s="17">
        <v>15016.22</v>
      </c>
      <c r="AE23" s="17">
        <f>AD23/1000</f>
        <v>15.016219999999999</v>
      </c>
      <c r="AH23" s="1" t="s">
        <v>182</v>
      </c>
      <c r="AI23" s="1" t="s">
        <v>182</v>
      </c>
    </row>
    <row r="24" spans="1:35" s="1" customFormat="1" x14ac:dyDescent="0.2">
      <c r="A24" s="1">
        <v>193204</v>
      </c>
      <c r="B24" s="1" t="s">
        <v>235</v>
      </c>
      <c r="C24" s="18">
        <v>42380</v>
      </c>
      <c r="D24" s="15">
        <f>YEAR(C24)</f>
        <v>2016</v>
      </c>
      <c r="E24" s="1" t="s">
        <v>19</v>
      </c>
      <c r="G24" s="1" t="s">
        <v>70</v>
      </c>
      <c r="H24" s="1" t="s">
        <v>76</v>
      </c>
      <c r="I24" s="1">
        <v>7702045083</v>
      </c>
      <c r="J24" s="1" t="s">
        <v>164</v>
      </c>
      <c r="K24" s="1" t="s">
        <v>72</v>
      </c>
      <c r="L24" s="1" t="s">
        <v>24</v>
      </c>
      <c r="M24" s="1" t="s">
        <v>20</v>
      </c>
      <c r="N24" s="1" t="s">
        <v>21</v>
      </c>
      <c r="O24" s="1" t="s">
        <v>273</v>
      </c>
      <c r="P24" s="1" t="s">
        <v>157</v>
      </c>
      <c r="Q24" s="1" t="s">
        <v>158</v>
      </c>
      <c r="R24" s="1" t="s">
        <v>495</v>
      </c>
      <c r="S24" s="1" t="s">
        <v>191</v>
      </c>
      <c r="U24" s="1" t="s">
        <v>73</v>
      </c>
      <c r="V24" s="1" t="s">
        <v>73</v>
      </c>
      <c r="W24" s="1" t="s">
        <v>232</v>
      </c>
      <c r="X24" s="1" t="s">
        <v>25</v>
      </c>
      <c r="Y24" s="1">
        <v>16</v>
      </c>
      <c r="Z24" s="1">
        <v>3920102500</v>
      </c>
      <c r="AA24" s="17">
        <v>8.6999999999999993</v>
      </c>
      <c r="AB24" s="17">
        <v>8.3000000000000007</v>
      </c>
      <c r="AC24" s="17">
        <f>AB24/1000</f>
        <v>8.3000000000000001E-3</v>
      </c>
      <c r="AD24" s="17">
        <v>20.93</v>
      </c>
      <c r="AE24" s="17">
        <f>AD24/1000</f>
        <v>2.0930000000000001E-2</v>
      </c>
      <c r="AH24" s="1" t="s">
        <v>522</v>
      </c>
      <c r="AI24" s="1" t="s">
        <v>522</v>
      </c>
    </row>
    <row r="25" spans="1:35" s="1" customFormat="1" x14ac:dyDescent="0.2">
      <c r="A25" s="1">
        <v>193194</v>
      </c>
      <c r="B25" s="1" t="s">
        <v>233</v>
      </c>
      <c r="C25" s="18">
        <v>42382</v>
      </c>
      <c r="D25" s="15">
        <f>YEAR(C25)</f>
        <v>2016</v>
      </c>
      <c r="E25" s="1" t="s">
        <v>19</v>
      </c>
      <c r="G25" s="1" t="s">
        <v>91</v>
      </c>
      <c r="H25" s="1" t="s">
        <v>234</v>
      </c>
      <c r="I25" s="1">
        <v>7813590430</v>
      </c>
      <c r="J25" s="1" t="s">
        <v>186</v>
      </c>
      <c r="K25" s="1" t="s">
        <v>198</v>
      </c>
      <c r="L25" s="1" t="s">
        <v>22</v>
      </c>
      <c r="M25" s="1" t="s">
        <v>22</v>
      </c>
      <c r="N25" s="1" t="s">
        <v>21</v>
      </c>
      <c r="O25" s="1" t="s">
        <v>272</v>
      </c>
      <c r="P25" s="1" t="s">
        <v>157</v>
      </c>
      <c r="Q25" s="1" t="s">
        <v>158</v>
      </c>
      <c r="R25" s="1" t="s">
        <v>495</v>
      </c>
      <c r="S25" s="1" t="s">
        <v>191</v>
      </c>
      <c r="U25" s="1" t="s">
        <v>91</v>
      </c>
      <c r="V25" s="1" t="s">
        <v>87</v>
      </c>
      <c r="W25" s="1" t="s">
        <v>87</v>
      </c>
      <c r="X25" s="1" t="s">
        <v>29</v>
      </c>
      <c r="Y25" s="1">
        <v>1</v>
      </c>
      <c r="Z25" s="1">
        <v>3920102500</v>
      </c>
      <c r="AA25" s="17">
        <v>10600</v>
      </c>
      <c r="AB25" s="17">
        <v>10230</v>
      </c>
      <c r="AC25" s="17">
        <f>AB25/1000</f>
        <v>10.23</v>
      </c>
      <c r="AD25" s="17">
        <v>21070</v>
      </c>
      <c r="AE25" s="17">
        <f>AD25/1000</f>
        <v>21.07</v>
      </c>
      <c r="AH25" s="1" t="s">
        <v>186</v>
      </c>
      <c r="AI25" s="1" t="s">
        <v>232</v>
      </c>
    </row>
    <row r="26" spans="1:35" s="1" customFormat="1" x14ac:dyDescent="0.2">
      <c r="A26" s="1">
        <v>194994</v>
      </c>
      <c r="B26" s="1" t="s">
        <v>240</v>
      </c>
      <c r="C26" s="18">
        <v>42390</v>
      </c>
      <c r="D26" s="15">
        <f>YEAR(C26)</f>
        <v>2016</v>
      </c>
      <c r="E26" s="1" t="s">
        <v>19</v>
      </c>
      <c r="G26" s="1" t="s">
        <v>75</v>
      </c>
      <c r="H26" s="1" t="s">
        <v>152</v>
      </c>
      <c r="I26" s="1">
        <v>7726318580</v>
      </c>
      <c r="J26" s="1" t="s">
        <v>509</v>
      </c>
      <c r="K26" s="1" t="s">
        <v>110</v>
      </c>
      <c r="L26" s="1" t="s">
        <v>34</v>
      </c>
      <c r="M26" s="1" t="s">
        <v>34</v>
      </c>
      <c r="N26" s="1" t="s">
        <v>21</v>
      </c>
      <c r="O26" s="1" t="s">
        <v>241</v>
      </c>
      <c r="P26" s="1" t="s">
        <v>157</v>
      </c>
      <c r="Q26" s="1" t="s">
        <v>159</v>
      </c>
      <c r="R26" s="1" t="s">
        <v>495</v>
      </c>
      <c r="S26" s="1" t="s">
        <v>474</v>
      </c>
      <c r="U26" s="1" t="s">
        <v>75</v>
      </c>
      <c r="V26" s="1" t="s">
        <v>65</v>
      </c>
      <c r="W26" s="1" t="s">
        <v>65</v>
      </c>
      <c r="X26" s="1" t="s">
        <v>75</v>
      </c>
      <c r="Y26" s="1">
        <v>1</v>
      </c>
      <c r="Z26" s="1">
        <v>3920102800</v>
      </c>
      <c r="AA26" s="17">
        <v>1250</v>
      </c>
      <c r="AB26" s="17">
        <v>1210</v>
      </c>
      <c r="AC26" s="17">
        <f>AB26/1000</f>
        <v>1.21</v>
      </c>
      <c r="AD26" s="17">
        <v>2849.42</v>
      </c>
      <c r="AE26" s="17">
        <f>AD26/1000</f>
        <v>2.8494200000000003</v>
      </c>
      <c r="AH26" s="1" t="s">
        <v>509</v>
      </c>
      <c r="AI26" s="1" t="s">
        <v>509</v>
      </c>
    </row>
    <row r="27" spans="1:35" s="1" customFormat="1" x14ac:dyDescent="0.2">
      <c r="A27" s="1">
        <v>195019</v>
      </c>
      <c r="B27" s="1" t="s">
        <v>242</v>
      </c>
      <c r="C27" s="18">
        <v>42390</v>
      </c>
      <c r="D27" s="15">
        <f>YEAR(C27)</f>
        <v>2016</v>
      </c>
      <c r="E27" s="1" t="s">
        <v>19</v>
      </c>
      <c r="G27" s="1" t="s">
        <v>50</v>
      </c>
      <c r="H27" s="1" t="s">
        <v>133</v>
      </c>
      <c r="I27" s="1">
        <v>7713666163</v>
      </c>
      <c r="J27" s="1" t="s">
        <v>183</v>
      </c>
      <c r="K27" s="1" t="s">
        <v>100</v>
      </c>
      <c r="L27" s="1" t="s">
        <v>31</v>
      </c>
      <c r="M27" s="1" t="s">
        <v>31</v>
      </c>
      <c r="N27" s="1" t="s">
        <v>21</v>
      </c>
      <c r="O27" s="1" t="s">
        <v>276</v>
      </c>
      <c r="P27" s="1" t="s">
        <v>157</v>
      </c>
      <c r="Q27" s="1" t="s">
        <v>159</v>
      </c>
      <c r="R27" s="1" t="s">
        <v>495</v>
      </c>
      <c r="S27" s="1" t="s">
        <v>497</v>
      </c>
      <c r="U27" s="1" t="s">
        <v>50</v>
      </c>
      <c r="V27" s="1" t="s">
        <v>45</v>
      </c>
      <c r="W27" s="1" t="s">
        <v>45</v>
      </c>
      <c r="X27" s="1" t="s">
        <v>96</v>
      </c>
      <c r="Y27" s="1">
        <v>1</v>
      </c>
      <c r="Z27" s="1">
        <v>3920102800</v>
      </c>
      <c r="AA27" s="17">
        <v>21035</v>
      </c>
      <c r="AB27" s="17">
        <v>20874</v>
      </c>
      <c r="AC27" s="17">
        <f>AB27/1000</f>
        <v>20.873999999999999</v>
      </c>
      <c r="AD27" s="17">
        <v>47410.76</v>
      </c>
      <c r="AE27" s="17">
        <f>AD27/1000</f>
        <v>47.410760000000003</v>
      </c>
      <c r="AH27" s="1" t="s">
        <v>183</v>
      </c>
      <c r="AI27" s="1" t="s">
        <v>183</v>
      </c>
    </row>
    <row r="28" spans="1:35" s="1" customFormat="1" x14ac:dyDescent="0.2">
      <c r="A28" s="1">
        <v>197701</v>
      </c>
      <c r="B28" s="1" t="s">
        <v>236</v>
      </c>
      <c r="C28" s="18">
        <v>42395</v>
      </c>
      <c r="D28" s="15">
        <f>YEAR(C28)</f>
        <v>2016</v>
      </c>
      <c r="E28" s="1" t="s">
        <v>19</v>
      </c>
      <c r="G28" s="1" t="s">
        <v>98</v>
      </c>
      <c r="H28" s="1" t="s">
        <v>237</v>
      </c>
      <c r="I28" s="1">
        <v>5507039082</v>
      </c>
      <c r="J28" s="1" t="s">
        <v>175</v>
      </c>
      <c r="K28" s="1" t="s">
        <v>94</v>
      </c>
      <c r="L28" s="1" t="s">
        <v>24</v>
      </c>
      <c r="M28" s="1" t="s">
        <v>24</v>
      </c>
      <c r="N28" s="1" t="s">
        <v>21</v>
      </c>
      <c r="O28" s="1" t="s">
        <v>267</v>
      </c>
      <c r="P28" s="1" t="s">
        <v>157</v>
      </c>
      <c r="Q28" s="1" t="s">
        <v>161</v>
      </c>
      <c r="R28" s="1" t="s">
        <v>495</v>
      </c>
      <c r="S28" s="1" t="s">
        <v>191</v>
      </c>
      <c r="U28" s="1" t="s">
        <v>98</v>
      </c>
      <c r="V28" s="1" t="s">
        <v>45</v>
      </c>
      <c r="W28" s="1" t="s">
        <v>45</v>
      </c>
      <c r="X28" s="1" t="s">
        <v>51</v>
      </c>
      <c r="Y28" s="1">
        <v>1</v>
      </c>
      <c r="Z28" s="1">
        <v>3920108900</v>
      </c>
      <c r="AA28" s="17">
        <v>16543</v>
      </c>
      <c r="AB28" s="17">
        <v>15747</v>
      </c>
      <c r="AC28" s="17">
        <f>AB28/1000</f>
        <v>15.747</v>
      </c>
      <c r="AD28" s="17">
        <v>21884.25</v>
      </c>
      <c r="AE28" s="17">
        <f>AD28/1000</f>
        <v>21.884250000000002</v>
      </c>
      <c r="AH28" s="1" t="s">
        <v>175</v>
      </c>
      <c r="AI28" s="1" t="s">
        <v>232</v>
      </c>
    </row>
    <row r="29" spans="1:35" s="1" customFormat="1" x14ac:dyDescent="0.2">
      <c r="A29" s="1">
        <v>195084</v>
      </c>
      <c r="B29" s="1" t="s">
        <v>236</v>
      </c>
      <c r="C29" s="18">
        <v>42395</v>
      </c>
      <c r="D29" s="15">
        <f>YEAR(C29)</f>
        <v>2016</v>
      </c>
      <c r="E29" s="1" t="s">
        <v>19</v>
      </c>
      <c r="G29" s="1" t="s">
        <v>98</v>
      </c>
      <c r="H29" s="1" t="s">
        <v>237</v>
      </c>
      <c r="I29" s="1">
        <v>5507039082</v>
      </c>
      <c r="J29" s="1" t="s">
        <v>175</v>
      </c>
      <c r="K29" s="1" t="s">
        <v>94</v>
      </c>
      <c r="L29" s="1" t="s">
        <v>24</v>
      </c>
      <c r="M29" s="1" t="s">
        <v>24</v>
      </c>
      <c r="N29" s="1" t="s">
        <v>21</v>
      </c>
      <c r="O29" s="1" t="s">
        <v>245</v>
      </c>
      <c r="P29" s="1" t="s">
        <v>157</v>
      </c>
      <c r="Q29" s="1" t="s">
        <v>159</v>
      </c>
      <c r="R29" s="1" t="s">
        <v>495</v>
      </c>
      <c r="S29" s="1" t="s">
        <v>191</v>
      </c>
      <c r="U29" s="1" t="s">
        <v>98</v>
      </c>
      <c r="V29" s="1" t="s">
        <v>45</v>
      </c>
      <c r="W29" s="1" t="s">
        <v>45</v>
      </c>
      <c r="X29" s="1" t="s">
        <v>51</v>
      </c>
      <c r="Y29" s="1">
        <v>2</v>
      </c>
      <c r="Z29" s="1">
        <v>3920102800</v>
      </c>
      <c r="AA29" s="17">
        <v>2348</v>
      </c>
      <c r="AB29" s="17">
        <v>2201</v>
      </c>
      <c r="AC29" s="17">
        <f>AB29/1000</f>
        <v>2.2010000000000001</v>
      </c>
      <c r="AD29" s="17">
        <v>3464.76</v>
      </c>
      <c r="AE29" s="17">
        <f>AD29/1000</f>
        <v>3.4647600000000001</v>
      </c>
      <c r="AH29" s="1" t="s">
        <v>175</v>
      </c>
      <c r="AI29" s="1" t="s">
        <v>232</v>
      </c>
    </row>
    <row r="30" spans="1:35" s="1" customFormat="1" x14ac:dyDescent="0.2">
      <c r="A30" s="1">
        <v>195047</v>
      </c>
      <c r="B30" s="1" t="s">
        <v>243</v>
      </c>
      <c r="C30" s="18">
        <v>42396</v>
      </c>
      <c r="D30" s="15">
        <f>YEAR(C30)</f>
        <v>2016</v>
      </c>
      <c r="E30" s="1" t="s">
        <v>19</v>
      </c>
      <c r="G30" s="1" t="s">
        <v>52</v>
      </c>
      <c r="H30" s="1" t="s">
        <v>53</v>
      </c>
      <c r="I30" s="1">
        <v>1006008093</v>
      </c>
      <c r="J30" s="1" t="s">
        <v>516</v>
      </c>
      <c r="K30" s="1" t="s">
        <v>82</v>
      </c>
      <c r="L30" s="1" t="s">
        <v>24</v>
      </c>
      <c r="M30" s="1" t="s">
        <v>24</v>
      </c>
      <c r="N30" s="1" t="s">
        <v>21</v>
      </c>
      <c r="O30" s="1" t="s">
        <v>244</v>
      </c>
      <c r="P30" s="1" t="s">
        <v>157</v>
      </c>
      <c r="Q30" s="1" t="s">
        <v>159</v>
      </c>
      <c r="R30" s="1" t="s">
        <v>495</v>
      </c>
      <c r="S30" s="1" t="s">
        <v>497</v>
      </c>
      <c r="U30" s="1" t="s">
        <v>93</v>
      </c>
      <c r="V30" s="1" t="s">
        <v>378</v>
      </c>
      <c r="W30" s="1" t="s">
        <v>378</v>
      </c>
      <c r="X30" s="1" t="s">
        <v>29</v>
      </c>
      <c r="Y30" s="1">
        <v>1</v>
      </c>
      <c r="Z30" s="1">
        <v>3920102800</v>
      </c>
      <c r="AA30" s="17">
        <v>19035</v>
      </c>
      <c r="AB30" s="17">
        <v>18885</v>
      </c>
      <c r="AC30" s="17">
        <f>AB30/1000</f>
        <v>18.885000000000002</v>
      </c>
      <c r="AD30" s="17">
        <v>41535.300000000003</v>
      </c>
      <c r="AE30" s="17">
        <f>AD30/1000</f>
        <v>41.535299999999999</v>
      </c>
      <c r="AH30" s="1" t="s">
        <v>516</v>
      </c>
      <c r="AI30" s="1" t="s">
        <v>516</v>
      </c>
    </row>
    <row r="31" spans="1:35" s="1" customFormat="1" x14ac:dyDescent="0.2">
      <c r="A31" s="1">
        <v>195090</v>
      </c>
      <c r="B31" s="1" t="s">
        <v>246</v>
      </c>
      <c r="C31" s="18">
        <v>42397</v>
      </c>
      <c r="D31" s="15">
        <f>YEAR(C31)</f>
        <v>2016</v>
      </c>
      <c r="E31" s="1" t="s">
        <v>19</v>
      </c>
      <c r="G31" s="1" t="s">
        <v>67</v>
      </c>
      <c r="H31" s="1" t="s">
        <v>68</v>
      </c>
      <c r="I31" s="1">
        <v>1006008093</v>
      </c>
      <c r="J31" s="1" t="s">
        <v>516</v>
      </c>
      <c r="K31" s="1" t="s">
        <v>82</v>
      </c>
      <c r="L31" s="1" t="s">
        <v>38</v>
      </c>
      <c r="M31" s="1" t="s">
        <v>38</v>
      </c>
      <c r="N31" s="1" t="s">
        <v>21</v>
      </c>
      <c r="O31" s="1" t="s">
        <v>247</v>
      </c>
      <c r="P31" s="1" t="s">
        <v>157</v>
      </c>
      <c r="Q31" s="1" t="s">
        <v>159</v>
      </c>
      <c r="R31" s="1" t="s">
        <v>495</v>
      </c>
      <c r="S31" s="1" t="s">
        <v>497</v>
      </c>
      <c r="U31" s="1" t="s">
        <v>67</v>
      </c>
      <c r="V31" s="1" t="s">
        <v>97</v>
      </c>
      <c r="W31" s="1" t="s">
        <v>97</v>
      </c>
      <c r="X31" s="1" t="s">
        <v>90</v>
      </c>
      <c r="Y31" s="1">
        <v>1</v>
      </c>
      <c r="Z31" s="1">
        <v>3920102800</v>
      </c>
      <c r="AA31" s="17">
        <v>17907.5</v>
      </c>
      <c r="AB31" s="17">
        <v>17722.5</v>
      </c>
      <c r="AC31" s="17">
        <f>AB31/1000</f>
        <v>17.7225</v>
      </c>
      <c r="AD31" s="17">
        <v>34613.730000000003</v>
      </c>
      <c r="AE31" s="17">
        <f>AD31/1000</f>
        <v>34.613730000000004</v>
      </c>
      <c r="AH31" s="1" t="s">
        <v>516</v>
      </c>
      <c r="AI31" s="1" t="s">
        <v>516</v>
      </c>
    </row>
    <row r="32" spans="1:35" s="1" customFormat="1" x14ac:dyDescent="0.2">
      <c r="A32" s="1">
        <v>195106</v>
      </c>
      <c r="B32" s="1" t="s">
        <v>248</v>
      </c>
      <c r="C32" s="18">
        <v>42401</v>
      </c>
      <c r="D32" s="15">
        <f>YEAR(C32)</f>
        <v>2016</v>
      </c>
      <c r="E32" s="1" t="s">
        <v>19</v>
      </c>
      <c r="G32" s="1" t="s">
        <v>65</v>
      </c>
      <c r="H32" s="1" t="s">
        <v>152</v>
      </c>
      <c r="I32" s="1">
        <v>7605015012</v>
      </c>
      <c r="J32" s="1" t="s">
        <v>172</v>
      </c>
      <c r="K32" s="1" t="s">
        <v>249</v>
      </c>
      <c r="L32" s="1" t="s">
        <v>34</v>
      </c>
      <c r="M32" s="1" t="s">
        <v>34</v>
      </c>
      <c r="N32" s="1" t="s">
        <v>21</v>
      </c>
      <c r="O32" s="1" t="s">
        <v>250</v>
      </c>
      <c r="P32" s="1" t="s">
        <v>157</v>
      </c>
      <c r="Q32" s="1" t="s">
        <v>159</v>
      </c>
      <c r="R32" s="1" t="s">
        <v>495</v>
      </c>
      <c r="S32" s="1" t="s">
        <v>191</v>
      </c>
      <c r="U32" s="1" t="s">
        <v>65</v>
      </c>
      <c r="V32" s="1" t="s">
        <v>65</v>
      </c>
      <c r="W32" s="1" t="s">
        <v>65</v>
      </c>
      <c r="X32" s="1" t="s">
        <v>66</v>
      </c>
      <c r="Y32" s="1">
        <v>1</v>
      </c>
      <c r="Z32" s="1">
        <v>3920102800</v>
      </c>
      <c r="AA32" s="17">
        <v>16609</v>
      </c>
      <c r="AB32" s="17">
        <v>14450</v>
      </c>
      <c r="AC32" s="17">
        <f>AB32/1000</f>
        <v>14.45</v>
      </c>
      <c r="AD32" s="17">
        <v>29728.89</v>
      </c>
      <c r="AE32" s="17">
        <f>AD32/1000</f>
        <v>29.72889</v>
      </c>
      <c r="AH32" s="1" t="s">
        <v>172</v>
      </c>
      <c r="AI32" s="1" t="s">
        <v>232</v>
      </c>
    </row>
    <row r="33" spans="1:35" s="1" customFormat="1" x14ac:dyDescent="0.2">
      <c r="A33" s="1">
        <v>195138</v>
      </c>
      <c r="B33" s="1" t="s">
        <v>251</v>
      </c>
      <c r="C33" s="18">
        <v>42404</v>
      </c>
      <c r="D33" s="15">
        <f>YEAR(C33)</f>
        <v>2016</v>
      </c>
      <c r="E33" s="1" t="s">
        <v>19</v>
      </c>
      <c r="G33" s="1" t="s">
        <v>67</v>
      </c>
      <c r="H33" s="1" t="s">
        <v>68</v>
      </c>
      <c r="I33" s="1">
        <v>1006008093</v>
      </c>
      <c r="J33" s="1" t="s">
        <v>516</v>
      </c>
      <c r="K33" s="1" t="s">
        <v>82</v>
      </c>
      <c r="L33" s="1" t="s">
        <v>38</v>
      </c>
      <c r="M33" s="1" t="s">
        <v>38</v>
      </c>
      <c r="N33" s="1" t="s">
        <v>21</v>
      </c>
      <c r="O33" s="1" t="s">
        <v>277</v>
      </c>
      <c r="P33" s="1" t="s">
        <v>157</v>
      </c>
      <c r="Q33" s="1" t="s">
        <v>159</v>
      </c>
      <c r="R33" s="1" t="s">
        <v>495</v>
      </c>
      <c r="S33" s="1" t="s">
        <v>190</v>
      </c>
      <c r="U33" s="1" t="s">
        <v>67</v>
      </c>
      <c r="V33" s="1" t="s">
        <v>97</v>
      </c>
      <c r="W33" s="1" t="s">
        <v>97</v>
      </c>
      <c r="X33" s="1" t="s">
        <v>90</v>
      </c>
      <c r="Y33" s="1">
        <v>1</v>
      </c>
      <c r="Z33" s="1">
        <v>3920102800</v>
      </c>
      <c r="AA33" s="17">
        <v>8131</v>
      </c>
      <c r="AB33" s="17">
        <v>8046</v>
      </c>
      <c r="AC33" s="17">
        <f>AB33/1000</f>
        <v>8.0459999999999994</v>
      </c>
      <c r="AD33" s="17">
        <v>15217.76</v>
      </c>
      <c r="AE33" s="17">
        <f>AD33/1000</f>
        <v>15.21776</v>
      </c>
      <c r="AH33" s="1" t="s">
        <v>516</v>
      </c>
      <c r="AI33" s="1" t="s">
        <v>516</v>
      </c>
    </row>
    <row r="34" spans="1:35" s="1" customFormat="1" x14ac:dyDescent="0.2">
      <c r="A34" s="1">
        <v>196870</v>
      </c>
      <c r="B34" s="1" t="s">
        <v>261</v>
      </c>
      <c r="C34" s="18">
        <v>42405</v>
      </c>
      <c r="D34" s="15">
        <f>YEAR(C34)</f>
        <v>2016</v>
      </c>
      <c r="E34" s="1" t="s">
        <v>42</v>
      </c>
      <c r="F34" s="1">
        <v>5005034570</v>
      </c>
      <c r="G34" s="1" t="s">
        <v>171</v>
      </c>
      <c r="H34" s="1" t="s">
        <v>137</v>
      </c>
      <c r="J34" s="1" t="s">
        <v>178</v>
      </c>
      <c r="K34" s="1" t="s">
        <v>208</v>
      </c>
      <c r="L34" s="1" t="s">
        <v>21</v>
      </c>
      <c r="M34" s="1" t="s">
        <v>21</v>
      </c>
      <c r="N34" s="1" t="s">
        <v>27</v>
      </c>
      <c r="O34" s="1" t="s">
        <v>262</v>
      </c>
      <c r="P34" s="1" t="s">
        <v>157</v>
      </c>
      <c r="Q34" s="1" t="s">
        <v>160</v>
      </c>
      <c r="R34" s="1" t="s">
        <v>495</v>
      </c>
      <c r="S34" s="1" t="s">
        <v>190</v>
      </c>
      <c r="U34" s="1" t="s">
        <v>494</v>
      </c>
      <c r="V34" s="1" t="s">
        <v>169</v>
      </c>
      <c r="W34" s="1" t="s">
        <v>169</v>
      </c>
      <c r="X34" s="1" t="s">
        <v>29</v>
      </c>
      <c r="Y34" s="1">
        <v>1</v>
      </c>
      <c r="Z34" s="1">
        <v>3920104000</v>
      </c>
      <c r="AA34" s="17">
        <v>14701</v>
      </c>
      <c r="AB34" s="17">
        <v>14193</v>
      </c>
      <c r="AC34" s="17">
        <f>AB34/1000</f>
        <v>14.193</v>
      </c>
      <c r="AD34" s="17">
        <v>26512.27</v>
      </c>
      <c r="AE34" s="17">
        <f>AD34/1000</f>
        <v>26.512270000000001</v>
      </c>
      <c r="AG34" s="1" t="s">
        <v>170</v>
      </c>
      <c r="AH34" s="1" t="s">
        <v>178</v>
      </c>
      <c r="AI34" s="1" t="s">
        <v>178</v>
      </c>
    </row>
    <row r="35" spans="1:35" s="1" customFormat="1" x14ac:dyDescent="0.2">
      <c r="A35" s="1">
        <v>193431</v>
      </c>
      <c r="B35" s="1" t="s">
        <v>238</v>
      </c>
      <c r="C35" s="18">
        <v>42409</v>
      </c>
      <c r="D35" s="15">
        <f>YEAR(C35)</f>
        <v>2016</v>
      </c>
      <c r="E35" s="1" t="s">
        <v>19</v>
      </c>
      <c r="G35" s="1" t="s">
        <v>64</v>
      </c>
      <c r="H35" s="1" t="s">
        <v>156</v>
      </c>
      <c r="I35" s="1">
        <v>7812000180</v>
      </c>
      <c r="J35" s="1" t="s">
        <v>188</v>
      </c>
      <c r="K35" s="1" t="s">
        <v>114</v>
      </c>
      <c r="L35" s="1" t="s">
        <v>24</v>
      </c>
      <c r="M35" s="1" t="s">
        <v>20</v>
      </c>
      <c r="N35" s="1" t="s">
        <v>21</v>
      </c>
      <c r="O35" s="1" t="s">
        <v>274</v>
      </c>
      <c r="P35" s="1" t="s">
        <v>157</v>
      </c>
      <c r="Q35" s="1" t="s">
        <v>158</v>
      </c>
      <c r="R35" s="1" t="s">
        <v>495</v>
      </c>
      <c r="S35" s="1" t="s">
        <v>191</v>
      </c>
      <c r="U35" s="1" t="s">
        <v>200</v>
      </c>
      <c r="V35" s="1" t="s">
        <v>200</v>
      </c>
      <c r="W35" s="1" t="s">
        <v>232</v>
      </c>
      <c r="X35" s="1" t="s">
        <v>59</v>
      </c>
      <c r="Y35" s="1">
        <v>2</v>
      </c>
      <c r="Z35" s="1">
        <v>3920102500</v>
      </c>
      <c r="AA35" s="17">
        <v>176</v>
      </c>
      <c r="AB35" s="17">
        <v>176</v>
      </c>
      <c r="AC35" s="17">
        <f>AB35/1000</f>
        <v>0.17599999999999999</v>
      </c>
      <c r="AD35" s="17">
        <v>590.63</v>
      </c>
      <c r="AE35" s="17">
        <f>AD35/1000</f>
        <v>0.59062999999999999</v>
      </c>
      <c r="AH35" s="1" t="s">
        <v>188</v>
      </c>
      <c r="AI35" s="1" t="s">
        <v>232</v>
      </c>
    </row>
    <row r="36" spans="1:35" s="1" customFormat="1" x14ac:dyDescent="0.2">
      <c r="A36" s="1">
        <v>195220</v>
      </c>
      <c r="B36" s="1" t="s">
        <v>252</v>
      </c>
      <c r="C36" s="18">
        <v>42410</v>
      </c>
      <c r="D36" s="15">
        <f>YEAR(C36)</f>
        <v>2016</v>
      </c>
      <c r="E36" s="1" t="s">
        <v>19</v>
      </c>
      <c r="G36" s="1" t="s">
        <v>197</v>
      </c>
      <c r="H36" s="1" t="s">
        <v>253</v>
      </c>
      <c r="I36" s="1">
        <v>7805640197</v>
      </c>
      <c r="J36" s="1" t="s">
        <v>524</v>
      </c>
      <c r="K36" s="1" t="s">
        <v>121</v>
      </c>
      <c r="L36" s="1" t="s">
        <v>24</v>
      </c>
      <c r="M36" s="1" t="s">
        <v>24</v>
      </c>
      <c r="N36" s="1" t="s">
        <v>21</v>
      </c>
      <c r="O36" s="1" t="s">
        <v>278</v>
      </c>
      <c r="P36" s="1" t="s">
        <v>157</v>
      </c>
      <c r="Q36" s="1" t="s">
        <v>159</v>
      </c>
      <c r="R36" s="1" t="s">
        <v>495</v>
      </c>
      <c r="S36" s="1" t="s">
        <v>191</v>
      </c>
      <c r="U36" s="1" t="s">
        <v>197</v>
      </c>
      <c r="V36" s="1" t="s">
        <v>197</v>
      </c>
      <c r="W36" s="1" t="s">
        <v>197</v>
      </c>
      <c r="X36" s="1" t="s">
        <v>60</v>
      </c>
      <c r="Y36" s="1">
        <v>2</v>
      </c>
      <c r="Z36" s="1">
        <v>3920102800</v>
      </c>
      <c r="AA36" s="17">
        <v>6883</v>
      </c>
      <c r="AB36" s="17">
        <v>6883</v>
      </c>
      <c r="AC36" s="17">
        <f>AB36/1000</f>
        <v>6.883</v>
      </c>
      <c r="AD36" s="17">
        <v>18435.88</v>
      </c>
      <c r="AE36" s="17">
        <f>AD36/1000</f>
        <v>18.435880000000001</v>
      </c>
      <c r="AH36" s="1" t="s">
        <v>187</v>
      </c>
      <c r="AI36" s="1" t="s">
        <v>187</v>
      </c>
    </row>
    <row r="37" spans="1:35" s="1" customFormat="1" x14ac:dyDescent="0.2">
      <c r="A37" s="1">
        <v>197817</v>
      </c>
      <c r="B37" s="1" t="s">
        <v>268</v>
      </c>
      <c r="C37" s="18">
        <v>42410</v>
      </c>
      <c r="D37" s="15">
        <f>YEAR(C37)</f>
        <v>2016</v>
      </c>
      <c r="E37" s="1" t="s">
        <v>19</v>
      </c>
      <c r="G37" s="1" t="s">
        <v>201</v>
      </c>
      <c r="H37" s="1" t="s">
        <v>202</v>
      </c>
      <c r="I37" s="1">
        <v>7704774155</v>
      </c>
      <c r="J37" s="1" t="s">
        <v>399</v>
      </c>
      <c r="K37" s="1" t="s">
        <v>203</v>
      </c>
      <c r="L37" s="1" t="s">
        <v>26</v>
      </c>
      <c r="M37" s="1" t="s">
        <v>26</v>
      </c>
      <c r="N37" s="1" t="s">
        <v>21</v>
      </c>
      <c r="O37" s="1" t="s">
        <v>282</v>
      </c>
      <c r="P37" s="1" t="s">
        <v>157</v>
      </c>
      <c r="Q37" s="1" t="s">
        <v>161</v>
      </c>
      <c r="R37" s="1" t="s">
        <v>495</v>
      </c>
      <c r="S37" s="1" t="s">
        <v>497</v>
      </c>
      <c r="U37" s="1" t="s">
        <v>201</v>
      </c>
      <c r="V37" s="1" t="s">
        <v>201</v>
      </c>
      <c r="W37" s="1" t="s">
        <v>232</v>
      </c>
      <c r="X37" s="1" t="s">
        <v>201</v>
      </c>
      <c r="Y37" s="1">
        <v>7</v>
      </c>
      <c r="Z37" s="1">
        <v>3920108900</v>
      </c>
      <c r="AA37" s="17">
        <v>2.36</v>
      </c>
      <c r="AB37" s="17">
        <v>2.17</v>
      </c>
      <c r="AC37" s="17">
        <f>AB37/1000</f>
        <v>2.1700000000000001E-3</v>
      </c>
      <c r="AD37" s="17">
        <v>209.31</v>
      </c>
      <c r="AE37" s="17">
        <f>AD37/1000</f>
        <v>0.20931</v>
      </c>
      <c r="AH37" s="1" t="s">
        <v>399</v>
      </c>
      <c r="AI37" s="1" t="s">
        <v>232</v>
      </c>
    </row>
    <row r="38" spans="1:35" s="1" customFormat="1" x14ac:dyDescent="0.2">
      <c r="A38" s="1">
        <v>196894</v>
      </c>
      <c r="B38" s="1" t="s">
        <v>263</v>
      </c>
      <c r="C38" s="18">
        <v>42412</v>
      </c>
      <c r="D38" s="15">
        <f>YEAR(C38)</f>
        <v>2016</v>
      </c>
      <c r="E38" s="1" t="s">
        <v>42</v>
      </c>
      <c r="F38" s="1">
        <v>5005034570</v>
      </c>
      <c r="G38" s="1" t="s">
        <v>171</v>
      </c>
      <c r="H38" s="1" t="s">
        <v>137</v>
      </c>
      <c r="J38" s="1" t="s">
        <v>178</v>
      </c>
      <c r="K38" s="1" t="s">
        <v>208</v>
      </c>
      <c r="L38" s="1" t="s">
        <v>21</v>
      </c>
      <c r="M38" s="1" t="s">
        <v>21</v>
      </c>
      <c r="N38" s="1" t="s">
        <v>27</v>
      </c>
      <c r="O38" s="1" t="s">
        <v>264</v>
      </c>
      <c r="P38" s="1" t="s">
        <v>157</v>
      </c>
      <c r="Q38" s="1" t="s">
        <v>160</v>
      </c>
      <c r="R38" s="1" t="s">
        <v>495</v>
      </c>
      <c r="S38" s="1" t="s">
        <v>190</v>
      </c>
      <c r="U38" s="1" t="s">
        <v>181</v>
      </c>
      <c r="V38" s="1" t="s">
        <v>181</v>
      </c>
      <c r="W38" s="1" t="s">
        <v>232</v>
      </c>
      <c r="X38" s="1" t="s">
        <v>29</v>
      </c>
      <c r="Y38" s="1">
        <v>1</v>
      </c>
      <c r="Z38" s="1">
        <v>3920104000</v>
      </c>
      <c r="AA38" s="17">
        <v>2995</v>
      </c>
      <c r="AB38" s="17">
        <v>2870</v>
      </c>
      <c r="AC38" s="17">
        <f>AB38/1000</f>
        <v>2.87</v>
      </c>
      <c r="AD38" s="17">
        <v>5962.81</v>
      </c>
      <c r="AE38" s="17">
        <f>AD38/1000</f>
        <v>5.9628100000000002</v>
      </c>
      <c r="AG38" s="1" t="s">
        <v>170</v>
      </c>
      <c r="AH38" s="1" t="s">
        <v>178</v>
      </c>
      <c r="AI38" s="1" t="s">
        <v>178</v>
      </c>
    </row>
    <row r="39" spans="1:35" s="1" customFormat="1" x14ac:dyDescent="0.2">
      <c r="A39" s="1">
        <v>197925</v>
      </c>
      <c r="B39" s="1" t="s">
        <v>269</v>
      </c>
      <c r="C39" s="18">
        <v>42420</v>
      </c>
      <c r="D39" s="15">
        <f>YEAR(C39)</f>
        <v>2016</v>
      </c>
      <c r="E39" s="1" t="s">
        <v>19</v>
      </c>
      <c r="G39" s="1" t="s">
        <v>139</v>
      </c>
      <c r="H39" s="1" t="s">
        <v>140</v>
      </c>
      <c r="I39" s="1">
        <v>7825468794</v>
      </c>
      <c r="J39" s="1" t="s">
        <v>184</v>
      </c>
      <c r="K39" s="1" t="s">
        <v>141</v>
      </c>
      <c r="L39" s="1" t="s">
        <v>32</v>
      </c>
      <c r="M39" s="1" t="s">
        <v>20</v>
      </c>
      <c r="N39" s="1" t="s">
        <v>21</v>
      </c>
      <c r="O39" s="1" t="s">
        <v>283</v>
      </c>
      <c r="P39" s="1" t="s">
        <v>157</v>
      </c>
      <c r="Q39" s="1" t="s">
        <v>161</v>
      </c>
      <c r="R39" s="1" t="s">
        <v>495</v>
      </c>
      <c r="S39" s="1" t="s">
        <v>192</v>
      </c>
      <c r="U39" s="1" t="s">
        <v>39</v>
      </c>
      <c r="V39" s="1" t="s">
        <v>39</v>
      </c>
      <c r="W39" s="1" t="s">
        <v>39</v>
      </c>
      <c r="X39" s="1" t="s">
        <v>39</v>
      </c>
      <c r="Y39" s="1">
        <v>5</v>
      </c>
      <c r="Z39" s="1">
        <v>3920108900</v>
      </c>
      <c r="AA39" s="17">
        <v>506.7</v>
      </c>
      <c r="AB39" s="17">
        <v>499</v>
      </c>
      <c r="AC39" s="17">
        <f>AB39/1000</f>
        <v>0.499</v>
      </c>
      <c r="AD39" s="17">
        <v>1411.13</v>
      </c>
      <c r="AE39" s="17">
        <f>AD39/1000</f>
        <v>1.4111300000000002</v>
      </c>
      <c r="AH39" s="1" t="s">
        <v>184</v>
      </c>
      <c r="AI39" s="1" t="s">
        <v>232</v>
      </c>
    </row>
    <row r="40" spans="1:35" s="1" customFormat="1" x14ac:dyDescent="0.2">
      <c r="A40" s="1">
        <v>195317</v>
      </c>
      <c r="B40" s="1" t="s">
        <v>254</v>
      </c>
      <c r="C40" s="18">
        <v>42422</v>
      </c>
      <c r="D40" s="15">
        <f>YEAR(C40)</f>
        <v>2016</v>
      </c>
      <c r="E40" s="1" t="s">
        <v>19</v>
      </c>
      <c r="G40" s="1" t="s">
        <v>50</v>
      </c>
      <c r="H40" s="1" t="s">
        <v>133</v>
      </c>
      <c r="I40" s="1">
        <v>7713666163</v>
      </c>
      <c r="J40" s="1" t="s">
        <v>183</v>
      </c>
      <c r="K40" s="1" t="s">
        <v>100</v>
      </c>
      <c r="L40" s="1" t="s">
        <v>31</v>
      </c>
      <c r="M40" s="1" t="s">
        <v>31</v>
      </c>
      <c r="N40" s="1" t="s">
        <v>21</v>
      </c>
      <c r="O40" s="1" t="s">
        <v>279</v>
      </c>
      <c r="P40" s="1" t="s">
        <v>157</v>
      </c>
      <c r="Q40" s="1" t="s">
        <v>159</v>
      </c>
      <c r="R40" s="1" t="s">
        <v>495</v>
      </c>
      <c r="S40" s="1" t="s">
        <v>497</v>
      </c>
      <c r="U40" s="1" t="s">
        <v>50</v>
      </c>
      <c r="V40" s="1" t="s">
        <v>45</v>
      </c>
      <c r="W40" s="1" t="s">
        <v>45</v>
      </c>
      <c r="X40" s="1" t="s">
        <v>96</v>
      </c>
      <c r="Y40" s="1">
        <v>1</v>
      </c>
      <c r="Z40" s="1">
        <v>3920102800</v>
      </c>
      <c r="AA40" s="17">
        <v>21077</v>
      </c>
      <c r="AB40" s="17">
        <v>20916</v>
      </c>
      <c r="AC40" s="17">
        <f>AB40/1000</f>
        <v>20.916</v>
      </c>
      <c r="AD40" s="17">
        <v>48198.82</v>
      </c>
      <c r="AE40" s="17">
        <f>AD40/1000</f>
        <v>48.198819999999998</v>
      </c>
      <c r="AH40" s="1" t="s">
        <v>183</v>
      </c>
      <c r="AI40" s="1" t="s">
        <v>183</v>
      </c>
    </row>
    <row r="41" spans="1:35" s="1" customFormat="1" x14ac:dyDescent="0.2">
      <c r="A41" s="1">
        <v>195324</v>
      </c>
      <c r="B41" s="1" t="s">
        <v>255</v>
      </c>
      <c r="C41" s="18">
        <v>42424</v>
      </c>
      <c r="D41" s="15">
        <f>YEAR(C41)</f>
        <v>2016</v>
      </c>
      <c r="E41" s="1" t="s">
        <v>19</v>
      </c>
      <c r="G41" s="1" t="s">
        <v>52</v>
      </c>
      <c r="H41" s="1" t="s">
        <v>53</v>
      </c>
      <c r="I41" s="1">
        <v>1006008093</v>
      </c>
      <c r="J41" s="1" t="s">
        <v>516</v>
      </c>
      <c r="K41" s="1" t="s">
        <v>82</v>
      </c>
      <c r="L41" s="1" t="s">
        <v>24</v>
      </c>
      <c r="M41" s="1" t="s">
        <v>24</v>
      </c>
      <c r="N41" s="1" t="s">
        <v>21</v>
      </c>
      <c r="O41" s="1" t="s">
        <v>280</v>
      </c>
      <c r="P41" s="1" t="s">
        <v>157</v>
      </c>
      <c r="Q41" s="1" t="s">
        <v>159</v>
      </c>
      <c r="R41" s="1" t="s">
        <v>495</v>
      </c>
      <c r="S41" s="1" t="s">
        <v>190</v>
      </c>
      <c r="U41" s="1" t="s">
        <v>93</v>
      </c>
      <c r="V41" s="1" t="s">
        <v>378</v>
      </c>
      <c r="W41" s="1" t="s">
        <v>378</v>
      </c>
      <c r="X41" s="1" t="s">
        <v>29</v>
      </c>
      <c r="Y41" s="1">
        <v>1</v>
      </c>
      <c r="Z41" s="1">
        <v>3920102800</v>
      </c>
      <c r="AA41" s="17">
        <v>18781</v>
      </c>
      <c r="AB41" s="17">
        <v>18601</v>
      </c>
      <c r="AC41" s="17">
        <f>AB41/1000</f>
        <v>18.600999999999999</v>
      </c>
      <c r="AD41" s="17">
        <v>41907.870000000003</v>
      </c>
      <c r="AE41" s="17">
        <f>AD41/1000</f>
        <v>41.907870000000003</v>
      </c>
      <c r="AH41" s="1" t="s">
        <v>516</v>
      </c>
      <c r="AI41" s="1" t="s">
        <v>516</v>
      </c>
    </row>
    <row r="42" spans="1:35" s="1" customFormat="1" x14ac:dyDescent="0.2">
      <c r="A42" s="1">
        <v>197990</v>
      </c>
      <c r="B42" s="1" t="s">
        <v>270</v>
      </c>
      <c r="C42" s="18">
        <v>42430</v>
      </c>
      <c r="D42" s="15">
        <f>YEAR(C42)</f>
        <v>2016</v>
      </c>
      <c r="E42" s="1" t="s">
        <v>42</v>
      </c>
      <c r="G42" s="1" t="s">
        <v>206</v>
      </c>
      <c r="H42" s="1" t="s">
        <v>265</v>
      </c>
      <c r="J42" s="1" t="s">
        <v>206</v>
      </c>
      <c r="K42" s="1" t="s">
        <v>266</v>
      </c>
      <c r="L42" s="1" t="s">
        <v>21</v>
      </c>
      <c r="M42" s="1" t="s">
        <v>21</v>
      </c>
      <c r="N42" s="1" t="s">
        <v>27</v>
      </c>
      <c r="O42" s="1" t="s">
        <v>271</v>
      </c>
      <c r="P42" s="1" t="s">
        <v>157</v>
      </c>
      <c r="Q42" s="1" t="s">
        <v>161</v>
      </c>
      <c r="R42" s="1" t="s">
        <v>495</v>
      </c>
      <c r="S42" s="1" t="s">
        <v>497</v>
      </c>
      <c r="U42" s="1" t="s">
        <v>397</v>
      </c>
      <c r="V42" s="1" t="s">
        <v>397</v>
      </c>
      <c r="W42" s="1" t="s">
        <v>232</v>
      </c>
      <c r="X42" s="1" t="s">
        <v>88</v>
      </c>
      <c r="Y42" s="1">
        <v>6</v>
      </c>
      <c r="Z42" s="1">
        <v>3920108900</v>
      </c>
      <c r="AA42" s="17">
        <v>67</v>
      </c>
      <c r="AB42" s="17">
        <v>64</v>
      </c>
      <c r="AC42" s="17">
        <f>AB42/1000</f>
        <v>6.4000000000000001E-2</v>
      </c>
      <c r="AD42" s="17">
        <v>292.62</v>
      </c>
      <c r="AE42" s="17">
        <f>AD42/1000</f>
        <v>0.29261999999999999</v>
      </c>
      <c r="AG42" s="1" t="s">
        <v>232</v>
      </c>
      <c r="AH42" s="1" t="s">
        <v>206</v>
      </c>
      <c r="AI42" s="1" t="s">
        <v>232</v>
      </c>
    </row>
    <row r="43" spans="1:35" s="1" customFormat="1" x14ac:dyDescent="0.2">
      <c r="A43" s="1">
        <v>195393</v>
      </c>
      <c r="B43" s="1" t="s">
        <v>256</v>
      </c>
      <c r="C43" s="18">
        <v>42432</v>
      </c>
      <c r="D43" s="15">
        <f>YEAR(C43)</f>
        <v>2016</v>
      </c>
      <c r="E43" s="1" t="s">
        <v>19</v>
      </c>
      <c r="G43" s="1" t="s">
        <v>67</v>
      </c>
      <c r="H43" s="1" t="s">
        <v>68</v>
      </c>
      <c r="I43" s="1">
        <v>1006008093</v>
      </c>
      <c r="J43" s="1" t="s">
        <v>516</v>
      </c>
      <c r="K43" s="1" t="s">
        <v>82</v>
      </c>
      <c r="L43" s="1" t="s">
        <v>38</v>
      </c>
      <c r="M43" s="1" t="s">
        <v>38</v>
      </c>
      <c r="N43" s="1" t="s">
        <v>21</v>
      </c>
      <c r="O43" s="1" t="s">
        <v>281</v>
      </c>
      <c r="P43" s="1" t="s">
        <v>157</v>
      </c>
      <c r="Q43" s="1" t="s">
        <v>159</v>
      </c>
      <c r="R43" s="1" t="s">
        <v>495</v>
      </c>
      <c r="S43" s="1" t="s">
        <v>190</v>
      </c>
      <c r="U43" s="1" t="s">
        <v>67</v>
      </c>
      <c r="V43" s="1" t="s">
        <v>97</v>
      </c>
      <c r="W43" s="1" t="s">
        <v>97</v>
      </c>
      <c r="X43" s="1" t="s">
        <v>90</v>
      </c>
      <c r="Y43" s="1">
        <v>1</v>
      </c>
      <c r="Z43" s="1">
        <v>3920102800</v>
      </c>
      <c r="AA43" s="17">
        <v>19818</v>
      </c>
      <c r="AB43" s="17">
        <v>19608</v>
      </c>
      <c r="AC43" s="17">
        <f>AB43/1000</f>
        <v>19.608000000000001</v>
      </c>
      <c r="AD43" s="17">
        <v>37395.919999999998</v>
      </c>
      <c r="AE43" s="17">
        <f>AD43/1000</f>
        <v>37.395919999999997</v>
      </c>
      <c r="AH43" s="1" t="s">
        <v>516</v>
      </c>
      <c r="AI43" s="1" t="s">
        <v>516</v>
      </c>
    </row>
    <row r="44" spans="1:35" s="1" customFormat="1" x14ac:dyDescent="0.2">
      <c r="A44" s="1">
        <v>239249</v>
      </c>
      <c r="B44" s="1" t="s">
        <v>296</v>
      </c>
      <c r="C44" s="18">
        <v>42746</v>
      </c>
      <c r="D44" s="15">
        <f>YEAR(C44)</f>
        <v>2017</v>
      </c>
      <c r="E44" s="1" t="s">
        <v>19</v>
      </c>
      <c r="G44" s="1" t="s">
        <v>52</v>
      </c>
      <c r="H44" s="1" t="s">
        <v>53</v>
      </c>
      <c r="I44" s="1">
        <v>1006008093</v>
      </c>
      <c r="J44" s="1" t="s">
        <v>516</v>
      </c>
      <c r="K44" s="1" t="s">
        <v>82</v>
      </c>
      <c r="L44" s="1" t="s">
        <v>24</v>
      </c>
      <c r="M44" s="1" t="s">
        <v>24</v>
      </c>
      <c r="N44" s="1" t="s">
        <v>21</v>
      </c>
      <c r="O44" s="1" t="s">
        <v>297</v>
      </c>
      <c r="P44" s="1" t="s">
        <v>157</v>
      </c>
      <c r="Q44" s="1" t="s">
        <v>159</v>
      </c>
      <c r="R44" s="1" t="s">
        <v>495</v>
      </c>
      <c r="S44" s="1" t="s">
        <v>497</v>
      </c>
      <c r="U44" s="1" t="s">
        <v>93</v>
      </c>
      <c r="V44" s="1" t="s">
        <v>378</v>
      </c>
      <c r="W44" s="1" t="s">
        <v>378</v>
      </c>
      <c r="X44" s="1" t="s">
        <v>29</v>
      </c>
      <c r="Y44" s="1">
        <v>1</v>
      </c>
      <c r="Z44" s="1">
        <v>3920102800</v>
      </c>
      <c r="AA44" s="17">
        <v>19003</v>
      </c>
      <c r="AB44" s="17">
        <v>19163</v>
      </c>
      <c r="AC44" s="17">
        <f>AB44/1000</f>
        <v>19.163</v>
      </c>
      <c r="AD44" s="17">
        <v>39235.21</v>
      </c>
      <c r="AE44" s="17">
        <f>AD44/1000</f>
        <v>39.235210000000002</v>
      </c>
      <c r="AH44" s="1" t="s">
        <v>516</v>
      </c>
      <c r="AI44" s="1" t="s">
        <v>516</v>
      </c>
    </row>
    <row r="45" spans="1:35" s="1" customFormat="1" x14ac:dyDescent="0.2">
      <c r="A45" s="1">
        <v>239226</v>
      </c>
      <c r="B45" s="1" t="s">
        <v>292</v>
      </c>
      <c r="C45" s="18">
        <v>42746</v>
      </c>
      <c r="D45" s="15">
        <f>YEAR(C45)</f>
        <v>2017</v>
      </c>
      <c r="E45" s="1" t="s">
        <v>19</v>
      </c>
      <c r="G45" s="1" t="s">
        <v>95</v>
      </c>
      <c r="H45" s="1" t="s">
        <v>120</v>
      </c>
      <c r="I45" s="1">
        <v>7816189554</v>
      </c>
      <c r="J45" s="1" t="s">
        <v>508</v>
      </c>
      <c r="K45" s="1" t="s">
        <v>103</v>
      </c>
      <c r="L45" s="1" t="s">
        <v>34</v>
      </c>
      <c r="M45" s="1" t="s">
        <v>34</v>
      </c>
      <c r="N45" s="1" t="s">
        <v>21</v>
      </c>
      <c r="O45" s="1" t="s">
        <v>293</v>
      </c>
      <c r="P45" s="1" t="s">
        <v>157</v>
      </c>
      <c r="Q45" s="1" t="s">
        <v>159</v>
      </c>
      <c r="R45" s="1" t="s">
        <v>495</v>
      </c>
      <c r="S45" s="1" t="s">
        <v>191</v>
      </c>
      <c r="U45" s="1" t="s">
        <v>104</v>
      </c>
      <c r="V45" s="1" t="s">
        <v>104</v>
      </c>
      <c r="W45" s="1" t="s">
        <v>104</v>
      </c>
      <c r="X45" s="1" t="s">
        <v>55</v>
      </c>
      <c r="Y45" s="1">
        <v>1</v>
      </c>
      <c r="Z45" s="1">
        <v>3920102800</v>
      </c>
      <c r="AA45" s="17">
        <v>16497.36</v>
      </c>
      <c r="AB45" s="17">
        <v>17784.560000000001</v>
      </c>
      <c r="AC45" s="17">
        <f>AB45/1000</f>
        <v>17.784560000000003</v>
      </c>
      <c r="AD45" s="17">
        <v>36380</v>
      </c>
      <c r="AE45" s="17">
        <f>AD45/1000</f>
        <v>36.380000000000003</v>
      </c>
      <c r="AH45" s="1" t="s">
        <v>518</v>
      </c>
      <c r="AI45" s="1" t="s">
        <v>518</v>
      </c>
    </row>
    <row r="46" spans="1:35" s="1" customFormat="1" x14ac:dyDescent="0.2">
      <c r="A46" s="1">
        <v>239239</v>
      </c>
      <c r="B46" s="1" t="s">
        <v>294</v>
      </c>
      <c r="C46" s="18">
        <v>42746</v>
      </c>
      <c r="D46" s="15">
        <f>YEAR(C46)</f>
        <v>2017</v>
      </c>
      <c r="E46" s="1" t="s">
        <v>19</v>
      </c>
      <c r="G46" s="1" t="s">
        <v>108</v>
      </c>
      <c r="H46" s="1" t="s">
        <v>285</v>
      </c>
      <c r="I46" s="1">
        <v>7804348351</v>
      </c>
      <c r="J46" s="1" t="s">
        <v>401</v>
      </c>
      <c r="K46" s="1" t="s">
        <v>286</v>
      </c>
      <c r="L46" s="1" t="s">
        <v>22</v>
      </c>
      <c r="M46" s="1" t="s">
        <v>22</v>
      </c>
      <c r="N46" s="1" t="s">
        <v>21</v>
      </c>
      <c r="O46" s="1" t="s">
        <v>295</v>
      </c>
      <c r="P46" s="1" t="s">
        <v>157</v>
      </c>
      <c r="Q46" s="1" t="s">
        <v>159</v>
      </c>
      <c r="R46" s="1" t="s">
        <v>495</v>
      </c>
      <c r="S46" s="1" t="s">
        <v>191</v>
      </c>
      <c r="U46" s="1" t="s">
        <v>108</v>
      </c>
      <c r="V46" s="1" t="s">
        <v>108</v>
      </c>
      <c r="W46" s="1" t="s">
        <v>232</v>
      </c>
      <c r="X46" s="1" t="s">
        <v>29</v>
      </c>
      <c r="Y46" s="1">
        <v>2</v>
      </c>
      <c r="Z46" s="1">
        <v>3920102800</v>
      </c>
      <c r="AA46" s="17">
        <v>5635.5</v>
      </c>
      <c r="AB46" s="17">
        <v>6035.67</v>
      </c>
      <c r="AC46" s="17">
        <f>AB46/1000</f>
        <v>6.0356699999999996</v>
      </c>
      <c r="AD46" s="17">
        <v>13617.4</v>
      </c>
      <c r="AE46" s="17">
        <f>AD46/1000</f>
        <v>13.6174</v>
      </c>
      <c r="AH46" s="1" t="s">
        <v>521</v>
      </c>
      <c r="AI46" s="1" t="s">
        <v>232</v>
      </c>
    </row>
    <row r="47" spans="1:35" s="1" customFormat="1" x14ac:dyDescent="0.2">
      <c r="A47" s="1">
        <v>241123</v>
      </c>
      <c r="B47" s="1" t="s">
        <v>299</v>
      </c>
      <c r="C47" s="18">
        <v>42756</v>
      </c>
      <c r="D47" s="15">
        <f>YEAR(C47)</f>
        <v>2017</v>
      </c>
      <c r="E47" s="1" t="s">
        <v>19</v>
      </c>
      <c r="G47" s="1" t="s">
        <v>300</v>
      </c>
      <c r="H47" s="1" t="s">
        <v>301</v>
      </c>
      <c r="I47" s="1">
        <v>7804378300</v>
      </c>
      <c r="J47" s="1" t="s">
        <v>404</v>
      </c>
      <c r="K47" s="1" t="s">
        <v>302</v>
      </c>
      <c r="L47" s="1" t="s">
        <v>22</v>
      </c>
      <c r="M47" s="1" t="s">
        <v>22</v>
      </c>
      <c r="N47" s="1" t="s">
        <v>21</v>
      </c>
      <c r="O47" s="1" t="s">
        <v>304</v>
      </c>
      <c r="P47" s="1" t="s">
        <v>157</v>
      </c>
      <c r="Q47" s="1" t="s">
        <v>159</v>
      </c>
      <c r="R47" s="1" t="s">
        <v>495</v>
      </c>
      <c r="S47" s="1" t="s">
        <v>497</v>
      </c>
      <c r="U47" s="1" t="s">
        <v>303</v>
      </c>
      <c r="V47" s="1" t="s">
        <v>303</v>
      </c>
      <c r="W47" s="1" t="s">
        <v>232</v>
      </c>
      <c r="X47" s="1" t="s">
        <v>29</v>
      </c>
      <c r="Y47" s="1">
        <v>2</v>
      </c>
      <c r="Z47" s="1">
        <v>3920102800</v>
      </c>
      <c r="AA47" s="17">
        <v>9991.7000000000007</v>
      </c>
      <c r="AB47" s="17">
        <v>10252</v>
      </c>
      <c r="AC47" s="17">
        <f>AB47/1000</f>
        <v>10.252000000000001</v>
      </c>
      <c r="AD47" s="17">
        <v>21090.59</v>
      </c>
      <c r="AE47" s="17">
        <f>AD47/1000</f>
        <v>21.090589999999999</v>
      </c>
      <c r="AH47" s="1" t="s">
        <v>404</v>
      </c>
      <c r="AI47" s="1" t="s">
        <v>232</v>
      </c>
    </row>
    <row r="48" spans="1:35" s="1" customFormat="1" x14ac:dyDescent="0.2">
      <c r="A48" s="1">
        <v>241417</v>
      </c>
      <c r="B48" s="1" t="s">
        <v>305</v>
      </c>
      <c r="C48" s="18">
        <v>42760</v>
      </c>
      <c r="D48" s="15">
        <f>YEAR(C48)</f>
        <v>2017</v>
      </c>
      <c r="E48" s="1" t="s">
        <v>19</v>
      </c>
      <c r="G48" s="1" t="s">
        <v>75</v>
      </c>
      <c r="H48" s="1" t="s">
        <v>257</v>
      </c>
      <c r="I48" s="1">
        <v>1006008093</v>
      </c>
      <c r="J48" s="1" t="s">
        <v>516</v>
      </c>
      <c r="K48" s="1" t="s">
        <v>82</v>
      </c>
      <c r="L48" s="1" t="s">
        <v>34</v>
      </c>
      <c r="M48" s="1" t="s">
        <v>34</v>
      </c>
      <c r="N48" s="1" t="s">
        <v>21</v>
      </c>
      <c r="O48" s="1" t="s">
        <v>306</v>
      </c>
      <c r="P48" s="1" t="s">
        <v>157</v>
      </c>
      <c r="Q48" s="1" t="s">
        <v>159</v>
      </c>
      <c r="R48" s="1" t="s">
        <v>495</v>
      </c>
      <c r="S48" s="1" t="s">
        <v>497</v>
      </c>
      <c r="U48" s="1" t="s">
        <v>75</v>
      </c>
      <c r="V48" s="1" t="s">
        <v>65</v>
      </c>
      <c r="W48" s="1" t="s">
        <v>65</v>
      </c>
      <c r="X48" s="1" t="s">
        <v>65</v>
      </c>
      <c r="Y48" s="1">
        <v>1</v>
      </c>
      <c r="Z48" s="1">
        <v>3920102800</v>
      </c>
      <c r="AA48" s="17">
        <v>11605</v>
      </c>
      <c r="AB48" s="17">
        <v>12019</v>
      </c>
      <c r="AC48" s="17">
        <f>AB48/1000</f>
        <v>12.019</v>
      </c>
      <c r="AD48" s="17">
        <v>23017.96</v>
      </c>
      <c r="AE48" s="17">
        <f>AD48/1000</f>
        <v>23.017959999999999</v>
      </c>
      <c r="AH48" s="1" t="s">
        <v>516</v>
      </c>
      <c r="AI48" s="1" t="s">
        <v>516</v>
      </c>
    </row>
    <row r="49" spans="1:35" s="1" customFormat="1" x14ac:dyDescent="0.2">
      <c r="A49" s="1">
        <v>241671</v>
      </c>
      <c r="B49" s="1" t="s">
        <v>310</v>
      </c>
      <c r="C49" s="18">
        <v>42761</v>
      </c>
      <c r="D49" s="15">
        <f>YEAR(C49)</f>
        <v>2017</v>
      </c>
      <c r="E49" s="1" t="s">
        <v>19</v>
      </c>
      <c r="G49" s="1" t="s">
        <v>52</v>
      </c>
      <c r="H49" s="1" t="s">
        <v>53</v>
      </c>
      <c r="I49" s="1">
        <v>1006008093</v>
      </c>
      <c r="J49" s="1" t="s">
        <v>516</v>
      </c>
      <c r="K49" s="1" t="s">
        <v>82</v>
      </c>
      <c r="L49" s="1" t="s">
        <v>24</v>
      </c>
      <c r="M49" s="1" t="s">
        <v>24</v>
      </c>
      <c r="N49" s="1" t="s">
        <v>21</v>
      </c>
      <c r="O49" s="1" t="s">
        <v>311</v>
      </c>
      <c r="P49" s="1" t="s">
        <v>157</v>
      </c>
      <c r="Q49" s="1" t="s">
        <v>159</v>
      </c>
      <c r="R49" s="1" t="s">
        <v>495</v>
      </c>
      <c r="S49" s="1" t="s">
        <v>497</v>
      </c>
      <c r="U49" s="1" t="s">
        <v>93</v>
      </c>
      <c r="V49" s="1" t="s">
        <v>378</v>
      </c>
      <c r="W49" s="1" t="s">
        <v>378</v>
      </c>
      <c r="X49" s="1" t="s">
        <v>29</v>
      </c>
      <c r="Y49" s="1">
        <v>1</v>
      </c>
      <c r="Z49" s="1">
        <v>3920102800</v>
      </c>
      <c r="AA49" s="17">
        <v>18799</v>
      </c>
      <c r="AB49" s="17">
        <v>18974</v>
      </c>
      <c r="AC49" s="17">
        <f>AB49/1000</f>
        <v>18.974</v>
      </c>
      <c r="AD49" s="17">
        <v>38936.21</v>
      </c>
      <c r="AE49" s="17">
        <f>AD49/1000</f>
        <v>38.936210000000003</v>
      </c>
      <c r="AH49" s="1" t="s">
        <v>516</v>
      </c>
      <c r="AI49" s="1" t="s">
        <v>516</v>
      </c>
    </row>
    <row r="50" spans="1:35" s="1" customFormat="1" x14ac:dyDescent="0.2">
      <c r="A50" s="1">
        <v>241644</v>
      </c>
      <c r="B50" s="1" t="s">
        <v>307</v>
      </c>
      <c r="C50" s="18">
        <v>42763</v>
      </c>
      <c r="D50" s="15">
        <f>YEAR(C50)</f>
        <v>2017</v>
      </c>
      <c r="E50" s="1" t="s">
        <v>19</v>
      </c>
      <c r="G50" s="1" t="s">
        <v>258</v>
      </c>
      <c r="H50" s="1" t="s">
        <v>259</v>
      </c>
      <c r="I50" s="1">
        <v>7810471770</v>
      </c>
      <c r="J50" s="1" t="s">
        <v>519</v>
      </c>
      <c r="K50" s="1" t="s">
        <v>260</v>
      </c>
      <c r="L50" s="1" t="s">
        <v>34</v>
      </c>
      <c r="M50" s="1" t="s">
        <v>34</v>
      </c>
      <c r="N50" s="1" t="s">
        <v>21</v>
      </c>
      <c r="O50" s="1" t="s">
        <v>308</v>
      </c>
      <c r="P50" s="1" t="s">
        <v>157</v>
      </c>
      <c r="Q50" s="1" t="s">
        <v>159</v>
      </c>
      <c r="R50" s="1" t="s">
        <v>495</v>
      </c>
      <c r="S50" s="1" t="s">
        <v>191</v>
      </c>
      <c r="U50" s="1" t="s">
        <v>309</v>
      </c>
      <c r="V50" s="1" t="s">
        <v>309</v>
      </c>
      <c r="W50" s="1" t="s">
        <v>232</v>
      </c>
      <c r="X50" s="1" t="s">
        <v>63</v>
      </c>
      <c r="Y50" s="1">
        <v>23</v>
      </c>
      <c r="Z50" s="1">
        <v>3920102800</v>
      </c>
      <c r="AA50" s="17">
        <v>254.8</v>
      </c>
      <c r="AB50" s="17">
        <v>260</v>
      </c>
      <c r="AC50" s="17">
        <f>AB50/1000</f>
        <v>0.26</v>
      </c>
      <c r="AD50" s="17">
        <v>636.69000000000005</v>
      </c>
      <c r="AE50" s="17">
        <f>AD50/1000</f>
        <v>0.63669000000000009</v>
      </c>
      <c r="AH50" s="1" t="s">
        <v>519</v>
      </c>
      <c r="AI50" s="1" t="s">
        <v>232</v>
      </c>
    </row>
    <row r="51" spans="1:35" s="1" customFormat="1" x14ac:dyDescent="0.2">
      <c r="A51" s="1">
        <v>242609</v>
      </c>
      <c r="B51" s="1" t="s">
        <v>315</v>
      </c>
      <c r="C51" s="18">
        <v>42768</v>
      </c>
      <c r="D51" s="15">
        <f>YEAR(C51)</f>
        <v>2017</v>
      </c>
      <c r="E51" s="1" t="s">
        <v>42</v>
      </c>
      <c r="F51" s="1">
        <v>3906113898</v>
      </c>
      <c r="G51" s="1" t="s">
        <v>166</v>
      </c>
      <c r="H51" s="1" t="s">
        <v>74</v>
      </c>
      <c r="J51" s="1" t="s">
        <v>507</v>
      </c>
      <c r="K51" s="1" t="s">
        <v>287</v>
      </c>
      <c r="L51" s="1" t="s">
        <v>21</v>
      </c>
      <c r="M51" s="1" t="s">
        <v>21</v>
      </c>
      <c r="N51" s="1" t="s">
        <v>44</v>
      </c>
      <c r="O51" s="1" t="s">
        <v>316</v>
      </c>
      <c r="P51" s="1" t="s">
        <v>157</v>
      </c>
      <c r="Q51" s="1" t="s">
        <v>159</v>
      </c>
      <c r="R51" s="1" t="s">
        <v>495</v>
      </c>
      <c r="S51" s="1" t="s">
        <v>497</v>
      </c>
      <c r="U51" s="1" t="s">
        <v>61</v>
      </c>
      <c r="V51" s="1" t="s">
        <v>61</v>
      </c>
      <c r="W51" s="1" t="s">
        <v>61</v>
      </c>
      <c r="X51" s="1" t="s">
        <v>29</v>
      </c>
      <c r="Y51" s="1">
        <v>1</v>
      </c>
      <c r="Z51" s="1">
        <v>3920102800</v>
      </c>
      <c r="AA51" s="17">
        <v>21600</v>
      </c>
      <c r="AB51" s="17">
        <v>23220</v>
      </c>
      <c r="AC51" s="17">
        <f>AB51/1000</f>
        <v>23.22</v>
      </c>
      <c r="AD51" s="17">
        <v>45418.02</v>
      </c>
      <c r="AE51" s="17">
        <f>AD51/1000</f>
        <v>45.418019999999999</v>
      </c>
      <c r="AG51" s="1" t="s">
        <v>166</v>
      </c>
      <c r="AH51" s="1" t="s">
        <v>507</v>
      </c>
      <c r="AI51" s="1" t="s">
        <v>232</v>
      </c>
    </row>
    <row r="52" spans="1:35" s="1" customFormat="1" x14ac:dyDescent="0.2">
      <c r="A52" s="1">
        <v>244710</v>
      </c>
      <c r="B52" s="1" t="s">
        <v>320</v>
      </c>
      <c r="C52" s="18">
        <v>42769</v>
      </c>
      <c r="D52" s="15">
        <f>YEAR(C52)</f>
        <v>2017</v>
      </c>
      <c r="E52" s="1" t="s">
        <v>19</v>
      </c>
      <c r="G52" s="1" t="s">
        <v>52</v>
      </c>
      <c r="H52" s="1" t="s">
        <v>53</v>
      </c>
      <c r="I52" s="1">
        <v>1006008093</v>
      </c>
      <c r="J52" s="1" t="s">
        <v>516</v>
      </c>
      <c r="K52" s="1" t="s">
        <v>82</v>
      </c>
      <c r="L52" s="1" t="s">
        <v>24</v>
      </c>
      <c r="M52" s="1" t="s">
        <v>24</v>
      </c>
      <c r="N52" s="1" t="s">
        <v>21</v>
      </c>
      <c r="O52" s="1" t="s">
        <v>321</v>
      </c>
      <c r="P52" s="1" t="s">
        <v>157</v>
      </c>
      <c r="Q52" s="1" t="s">
        <v>159</v>
      </c>
      <c r="R52" s="1" t="s">
        <v>495</v>
      </c>
      <c r="S52" s="1" t="s">
        <v>497</v>
      </c>
      <c r="U52" s="1" t="s">
        <v>93</v>
      </c>
      <c r="V52" s="1" t="s">
        <v>378</v>
      </c>
      <c r="W52" s="1" t="s">
        <v>378</v>
      </c>
      <c r="X52" s="1" t="s">
        <v>29</v>
      </c>
      <c r="Y52" s="1">
        <v>1</v>
      </c>
      <c r="Z52" s="1">
        <v>3920102800</v>
      </c>
      <c r="AA52" s="17">
        <v>18710</v>
      </c>
      <c r="AB52" s="17">
        <v>18850</v>
      </c>
      <c r="AC52" s="17">
        <f>AB52/1000</f>
        <v>18.850000000000001</v>
      </c>
      <c r="AD52" s="17">
        <v>38488.35</v>
      </c>
      <c r="AE52" s="17">
        <f>AD52/1000</f>
        <v>38.488349999999997</v>
      </c>
      <c r="AH52" s="1" t="s">
        <v>516</v>
      </c>
      <c r="AI52" s="1" t="s">
        <v>516</v>
      </c>
    </row>
    <row r="53" spans="1:35" s="1" customFormat="1" x14ac:dyDescent="0.2">
      <c r="A53" s="1">
        <v>244775</v>
      </c>
      <c r="B53" s="1" t="s">
        <v>322</v>
      </c>
      <c r="C53" s="18">
        <v>42775</v>
      </c>
      <c r="D53" s="15">
        <f>YEAR(C53)</f>
        <v>2017</v>
      </c>
      <c r="E53" s="1" t="s">
        <v>19</v>
      </c>
      <c r="G53" s="1" t="s">
        <v>67</v>
      </c>
      <c r="H53" s="1" t="s">
        <v>68</v>
      </c>
      <c r="I53" s="1">
        <v>1006008093</v>
      </c>
      <c r="J53" s="1" t="s">
        <v>516</v>
      </c>
      <c r="K53" s="1" t="s">
        <v>82</v>
      </c>
      <c r="L53" s="1" t="s">
        <v>33</v>
      </c>
      <c r="M53" s="1" t="s">
        <v>38</v>
      </c>
      <c r="N53" s="1" t="s">
        <v>21</v>
      </c>
      <c r="O53" s="1" t="s">
        <v>323</v>
      </c>
      <c r="P53" s="1" t="s">
        <v>157</v>
      </c>
      <c r="Q53" s="1" t="s">
        <v>159</v>
      </c>
      <c r="R53" s="1" t="s">
        <v>495</v>
      </c>
      <c r="S53" s="1" t="s">
        <v>497</v>
      </c>
      <c r="U53" s="1" t="s">
        <v>67</v>
      </c>
      <c r="V53" s="1" t="s">
        <v>97</v>
      </c>
      <c r="W53" s="1" t="s">
        <v>97</v>
      </c>
      <c r="X53" s="1" t="s">
        <v>90</v>
      </c>
      <c r="Y53" s="1">
        <v>1</v>
      </c>
      <c r="Z53" s="1">
        <v>3920102800</v>
      </c>
      <c r="AA53" s="17">
        <v>18977</v>
      </c>
      <c r="AB53" s="17">
        <v>19177</v>
      </c>
      <c r="AC53" s="17">
        <f>AB53/1000</f>
        <v>19.177</v>
      </c>
      <c r="AD53" s="17">
        <v>34567.199999999997</v>
      </c>
      <c r="AE53" s="17">
        <f>AD53/1000</f>
        <v>34.5672</v>
      </c>
      <c r="AH53" s="1" t="s">
        <v>516</v>
      </c>
      <c r="AI53" s="1" t="s">
        <v>516</v>
      </c>
    </row>
    <row r="54" spans="1:35" s="1" customFormat="1" x14ac:dyDescent="0.2">
      <c r="A54" s="1">
        <v>242401</v>
      </c>
      <c r="B54" s="1" t="s">
        <v>312</v>
      </c>
      <c r="C54" s="18">
        <v>42778</v>
      </c>
      <c r="D54" s="15">
        <f>YEAR(C54)</f>
        <v>2017</v>
      </c>
      <c r="E54" s="1" t="s">
        <v>19</v>
      </c>
      <c r="G54" s="1" t="s">
        <v>47</v>
      </c>
      <c r="H54" s="1" t="s">
        <v>48</v>
      </c>
      <c r="I54" s="1">
        <v>3907023326</v>
      </c>
      <c r="J54" s="1" t="s">
        <v>167</v>
      </c>
      <c r="K54" s="1" t="s">
        <v>153</v>
      </c>
      <c r="L54" s="1" t="s">
        <v>24</v>
      </c>
      <c r="M54" s="1" t="s">
        <v>24</v>
      </c>
      <c r="N54" s="1" t="s">
        <v>21</v>
      </c>
      <c r="O54" s="1" t="s">
        <v>313</v>
      </c>
      <c r="P54" s="1" t="s">
        <v>157</v>
      </c>
      <c r="Q54" s="1" t="s">
        <v>159</v>
      </c>
      <c r="R54" s="1" t="s">
        <v>495</v>
      </c>
      <c r="S54" s="1" t="s">
        <v>497</v>
      </c>
      <c r="U54" s="1" t="s">
        <v>101</v>
      </c>
      <c r="V54" s="1" t="s">
        <v>101</v>
      </c>
      <c r="W54" s="1" t="s">
        <v>232</v>
      </c>
      <c r="X54" s="1" t="s">
        <v>314</v>
      </c>
      <c r="Y54" s="1">
        <v>2</v>
      </c>
      <c r="Z54" s="1">
        <v>3920102800</v>
      </c>
      <c r="AA54" s="17">
        <v>120.7</v>
      </c>
      <c r="AB54" s="17">
        <v>120.7</v>
      </c>
      <c r="AC54" s="17">
        <f>AB54/1000</f>
        <v>0.1207</v>
      </c>
      <c r="AD54" s="17">
        <v>292.72000000000003</v>
      </c>
      <c r="AE54" s="17">
        <f>AD54/1000</f>
        <v>0.29272000000000004</v>
      </c>
      <c r="AH54" s="1" t="s">
        <v>167</v>
      </c>
      <c r="AI54" s="1" t="s">
        <v>232</v>
      </c>
    </row>
    <row r="55" spans="1:35" s="1" customFormat="1" x14ac:dyDescent="0.2">
      <c r="A55" s="1">
        <v>242964</v>
      </c>
      <c r="B55" s="1" t="s">
        <v>317</v>
      </c>
      <c r="C55" s="18">
        <v>42786</v>
      </c>
      <c r="D55" s="15">
        <f>YEAR(C55)</f>
        <v>2017</v>
      </c>
      <c r="E55" s="1" t="s">
        <v>19</v>
      </c>
      <c r="G55" s="1" t="s">
        <v>288</v>
      </c>
      <c r="H55" s="1" t="s">
        <v>318</v>
      </c>
      <c r="I55" s="1">
        <v>7729702032</v>
      </c>
      <c r="J55" s="1" t="s">
        <v>515</v>
      </c>
      <c r="K55" s="1" t="s">
        <v>289</v>
      </c>
      <c r="L55" s="1" t="s">
        <v>35</v>
      </c>
      <c r="M55" s="1" t="s">
        <v>35</v>
      </c>
      <c r="N55" s="1" t="s">
        <v>21</v>
      </c>
      <c r="O55" s="1" t="s">
        <v>319</v>
      </c>
      <c r="P55" s="1" t="s">
        <v>157</v>
      </c>
      <c r="Q55" s="1" t="s">
        <v>159</v>
      </c>
      <c r="R55" s="1" t="s">
        <v>495</v>
      </c>
      <c r="S55" s="1" t="s">
        <v>497</v>
      </c>
      <c r="U55" s="1" t="s">
        <v>288</v>
      </c>
      <c r="V55" s="1" t="s">
        <v>288</v>
      </c>
      <c r="W55" s="1" t="s">
        <v>288</v>
      </c>
      <c r="X55" s="1" t="s">
        <v>290</v>
      </c>
      <c r="Y55" s="1">
        <v>1</v>
      </c>
      <c r="Z55" s="1">
        <v>3920102800</v>
      </c>
      <c r="AA55" s="17">
        <v>18660</v>
      </c>
      <c r="AB55" s="17">
        <v>18660</v>
      </c>
      <c r="AC55" s="17">
        <f>AB55/1000</f>
        <v>18.66</v>
      </c>
      <c r="AD55" s="17">
        <v>39664.04</v>
      </c>
      <c r="AE55" s="17">
        <f>AD55/1000</f>
        <v>39.66404</v>
      </c>
      <c r="AH55" s="1" t="s">
        <v>515</v>
      </c>
      <c r="AI55" s="1" t="s">
        <v>515</v>
      </c>
    </row>
    <row r="56" spans="1:35" s="1" customFormat="1" x14ac:dyDescent="0.2">
      <c r="A56" s="1">
        <v>247046</v>
      </c>
      <c r="B56" s="1" t="s">
        <v>332</v>
      </c>
      <c r="C56" s="18">
        <v>42795</v>
      </c>
      <c r="D56" s="15">
        <f>YEAR(C56)</f>
        <v>2017</v>
      </c>
      <c r="E56" s="1" t="s">
        <v>19</v>
      </c>
      <c r="G56" s="1" t="s">
        <v>189</v>
      </c>
      <c r="H56" s="1" t="s">
        <v>204</v>
      </c>
      <c r="I56" s="1">
        <v>7731321771</v>
      </c>
      <c r="J56" s="1" t="s">
        <v>511</v>
      </c>
      <c r="K56" s="1" t="s">
        <v>333</v>
      </c>
      <c r="L56" s="1" t="s">
        <v>56</v>
      </c>
      <c r="M56" s="1" t="s">
        <v>56</v>
      </c>
      <c r="N56" s="1" t="s">
        <v>21</v>
      </c>
      <c r="O56" s="1" t="s">
        <v>334</v>
      </c>
      <c r="P56" s="1" t="s">
        <v>157</v>
      </c>
      <c r="Q56" s="1" t="s">
        <v>159</v>
      </c>
      <c r="R56" s="1" t="s">
        <v>495</v>
      </c>
      <c r="S56" s="1" t="s">
        <v>497</v>
      </c>
      <c r="U56" s="1" t="s">
        <v>205</v>
      </c>
      <c r="V56" s="1" t="s">
        <v>205</v>
      </c>
      <c r="W56" s="1" t="s">
        <v>232</v>
      </c>
      <c r="X56" s="1" t="s">
        <v>205</v>
      </c>
      <c r="Y56" s="1">
        <v>1</v>
      </c>
      <c r="Z56" s="1">
        <v>3920102800</v>
      </c>
      <c r="AA56" s="17">
        <v>7050</v>
      </c>
      <c r="AB56" s="17">
        <v>7050</v>
      </c>
      <c r="AC56" s="17">
        <f>AB56/1000</f>
        <v>7.05</v>
      </c>
      <c r="AD56" s="17">
        <v>13859.38</v>
      </c>
      <c r="AE56" s="17">
        <f>AD56/1000</f>
        <v>13.85938</v>
      </c>
      <c r="AH56" s="1" t="s">
        <v>511</v>
      </c>
      <c r="AI56" s="1" t="s">
        <v>232</v>
      </c>
    </row>
    <row r="57" spans="1:35" s="1" customFormat="1" x14ac:dyDescent="0.2">
      <c r="A57" s="1">
        <v>248628</v>
      </c>
      <c r="B57" s="1" t="s">
        <v>336</v>
      </c>
      <c r="C57" s="18">
        <v>42796</v>
      </c>
      <c r="D57" s="15">
        <f>YEAR(C57)</f>
        <v>2017</v>
      </c>
      <c r="E57" s="1" t="s">
        <v>19</v>
      </c>
      <c r="G57" s="1" t="s">
        <v>52</v>
      </c>
      <c r="H57" s="1" t="s">
        <v>53</v>
      </c>
      <c r="I57" s="1">
        <v>1006008093</v>
      </c>
      <c r="J57" s="1" t="s">
        <v>516</v>
      </c>
      <c r="K57" s="1" t="s">
        <v>82</v>
      </c>
      <c r="L57" s="1" t="s">
        <v>24</v>
      </c>
      <c r="M57" s="1" t="s">
        <v>24</v>
      </c>
      <c r="N57" s="1" t="s">
        <v>21</v>
      </c>
      <c r="O57" s="1" t="s">
        <v>337</v>
      </c>
      <c r="P57" s="1" t="s">
        <v>157</v>
      </c>
      <c r="Q57" s="1" t="s">
        <v>159</v>
      </c>
      <c r="R57" s="1" t="s">
        <v>495</v>
      </c>
      <c r="S57" s="1" t="s">
        <v>497</v>
      </c>
      <c r="U57" s="1" t="s">
        <v>93</v>
      </c>
      <c r="V57" s="1" t="s">
        <v>378</v>
      </c>
      <c r="W57" s="1" t="s">
        <v>378</v>
      </c>
      <c r="X57" s="1" t="s">
        <v>29</v>
      </c>
      <c r="Y57" s="1">
        <v>1</v>
      </c>
      <c r="Z57" s="1">
        <v>3920102800</v>
      </c>
      <c r="AA57" s="17">
        <v>18969</v>
      </c>
      <c r="AB57" s="17">
        <v>19134</v>
      </c>
      <c r="AC57" s="17">
        <f>AB57/1000</f>
        <v>19.134</v>
      </c>
      <c r="AD57" s="17">
        <v>38622.300000000003</v>
      </c>
      <c r="AE57" s="17">
        <f>AD57/1000</f>
        <v>38.622300000000003</v>
      </c>
      <c r="AH57" s="1" t="s">
        <v>516</v>
      </c>
      <c r="AI57" s="1" t="s">
        <v>516</v>
      </c>
    </row>
    <row r="58" spans="1:35" s="1" customFormat="1" x14ac:dyDescent="0.2">
      <c r="A58" s="1">
        <v>248770</v>
      </c>
      <c r="B58" s="1" t="s">
        <v>338</v>
      </c>
      <c r="C58" s="18">
        <v>42803</v>
      </c>
      <c r="D58" s="15">
        <f>YEAR(C58)</f>
        <v>2017</v>
      </c>
      <c r="E58" s="1" t="s">
        <v>19</v>
      </c>
      <c r="G58" s="1" t="s">
        <v>52</v>
      </c>
      <c r="H58" s="1" t="s">
        <v>53</v>
      </c>
      <c r="I58" s="1">
        <v>1006008093</v>
      </c>
      <c r="J58" s="1" t="s">
        <v>516</v>
      </c>
      <c r="K58" s="1" t="s">
        <v>82</v>
      </c>
      <c r="L58" s="1" t="s">
        <v>24</v>
      </c>
      <c r="M58" s="1" t="s">
        <v>24</v>
      </c>
      <c r="N58" s="1" t="s">
        <v>21</v>
      </c>
      <c r="O58" s="1" t="s">
        <v>339</v>
      </c>
      <c r="P58" s="1" t="s">
        <v>157</v>
      </c>
      <c r="Q58" s="1" t="s">
        <v>159</v>
      </c>
      <c r="R58" s="1" t="s">
        <v>495</v>
      </c>
      <c r="S58" s="1" t="s">
        <v>497</v>
      </c>
      <c r="U58" s="1" t="s">
        <v>93</v>
      </c>
      <c r="V58" s="1" t="s">
        <v>378</v>
      </c>
      <c r="W58" s="1" t="s">
        <v>378</v>
      </c>
      <c r="X58" s="1" t="s">
        <v>29</v>
      </c>
      <c r="Y58" s="1">
        <v>1</v>
      </c>
      <c r="Z58" s="1">
        <v>3920102800</v>
      </c>
      <c r="AA58" s="17">
        <v>18889</v>
      </c>
      <c r="AB58" s="17">
        <v>19044</v>
      </c>
      <c r="AC58" s="17">
        <f>AB58/1000</f>
        <v>19.044</v>
      </c>
      <c r="AD58" s="17">
        <v>38332.120000000003</v>
      </c>
      <c r="AE58" s="17">
        <f>AD58/1000</f>
        <v>38.332120000000003</v>
      </c>
      <c r="AH58" s="1" t="s">
        <v>516</v>
      </c>
      <c r="AI58" s="1" t="s">
        <v>516</v>
      </c>
    </row>
    <row r="59" spans="1:35" s="1" customFormat="1" x14ac:dyDescent="0.2">
      <c r="A59" s="1">
        <v>246817</v>
      </c>
      <c r="B59" s="1" t="s">
        <v>328</v>
      </c>
      <c r="C59" s="18">
        <v>42810</v>
      </c>
      <c r="D59" s="15">
        <f>YEAR(C59)</f>
        <v>2017</v>
      </c>
      <c r="E59" s="1" t="s">
        <v>19</v>
      </c>
      <c r="G59" s="1" t="s">
        <v>67</v>
      </c>
      <c r="H59" s="1" t="s">
        <v>68</v>
      </c>
      <c r="I59" s="1">
        <v>5040061263</v>
      </c>
      <c r="J59" s="1" t="s">
        <v>510</v>
      </c>
      <c r="K59" s="1" t="s">
        <v>329</v>
      </c>
      <c r="L59" s="1" t="s">
        <v>33</v>
      </c>
      <c r="M59" s="1" t="s">
        <v>38</v>
      </c>
      <c r="N59" s="1" t="s">
        <v>21</v>
      </c>
      <c r="O59" s="1" t="s">
        <v>330</v>
      </c>
      <c r="P59" s="1" t="s">
        <v>157</v>
      </c>
      <c r="Q59" s="1" t="s">
        <v>159</v>
      </c>
      <c r="R59" s="1" t="s">
        <v>495</v>
      </c>
      <c r="S59" s="1" t="s">
        <v>190</v>
      </c>
      <c r="U59" s="1" t="s">
        <v>67</v>
      </c>
      <c r="V59" s="1" t="s">
        <v>97</v>
      </c>
      <c r="W59" s="1" t="s">
        <v>97</v>
      </c>
      <c r="X59" s="1" t="s">
        <v>331</v>
      </c>
      <c r="Y59" s="1">
        <v>1</v>
      </c>
      <c r="Z59" s="1">
        <v>3920102800</v>
      </c>
      <c r="AA59" s="17">
        <v>18663</v>
      </c>
      <c r="AB59" s="17">
        <v>19353</v>
      </c>
      <c r="AC59" s="17">
        <f>AB59/1000</f>
        <v>19.353000000000002</v>
      </c>
      <c r="AD59" s="17">
        <v>36669.919999999998</v>
      </c>
      <c r="AE59" s="17">
        <f>AD59/1000</f>
        <v>36.669919999999998</v>
      </c>
      <c r="AH59" s="1" t="s">
        <v>510</v>
      </c>
      <c r="AI59" s="1" t="s">
        <v>510</v>
      </c>
    </row>
    <row r="60" spans="1:35" s="1" customFormat="1" x14ac:dyDescent="0.2">
      <c r="A60" s="1">
        <v>248811</v>
      </c>
      <c r="B60" s="1" t="s">
        <v>340</v>
      </c>
      <c r="C60" s="18">
        <v>42816</v>
      </c>
      <c r="D60" s="15">
        <f>YEAR(C60)</f>
        <v>2017</v>
      </c>
      <c r="E60" s="1" t="s">
        <v>19</v>
      </c>
      <c r="G60" s="1" t="s">
        <v>52</v>
      </c>
      <c r="H60" s="1" t="s">
        <v>53</v>
      </c>
      <c r="I60" s="1">
        <v>1006008093</v>
      </c>
      <c r="J60" s="1" t="s">
        <v>516</v>
      </c>
      <c r="K60" s="1" t="s">
        <v>82</v>
      </c>
      <c r="L60" s="1" t="s">
        <v>24</v>
      </c>
      <c r="M60" s="1" t="s">
        <v>24</v>
      </c>
      <c r="N60" s="1" t="s">
        <v>21</v>
      </c>
      <c r="O60" s="1" t="s">
        <v>341</v>
      </c>
      <c r="P60" s="1" t="s">
        <v>157</v>
      </c>
      <c r="Q60" s="1" t="s">
        <v>159</v>
      </c>
      <c r="R60" s="1" t="s">
        <v>495</v>
      </c>
      <c r="S60" s="1" t="s">
        <v>497</v>
      </c>
      <c r="U60" s="1" t="s">
        <v>93</v>
      </c>
      <c r="V60" s="1" t="s">
        <v>378</v>
      </c>
      <c r="W60" s="1" t="s">
        <v>378</v>
      </c>
      <c r="X60" s="1" t="s">
        <v>29</v>
      </c>
      <c r="Y60" s="1">
        <v>1</v>
      </c>
      <c r="Z60" s="1">
        <v>3920102800</v>
      </c>
      <c r="AA60" s="17">
        <v>18701</v>
      </c>
      <c r="AB60" s="17">
        <v>18891</v>
      </c>
      <c r="AC60" s="17">
        <f>AB60/1000</f>
        <v>18.890999999999998</v>
      </c>
      <c r="AD60" s="17">
        <v>39021.51</v>
      </c>
      <c r="AE60" s="17">
        <f>AD60/1000</f>
        <v>39.021509999999999</v>
      </c>
      <c r="AH60" s="1" t="s">
        <v>516</v>
      </c>
      <c r="AI60" s="1" t="s">
        <v>516</v>
      </c>
    </row>
    <row r="61" spans="1:35" s="1" customFormat="1" x14ac:dyDescent="0.2">
      <c r="A61" s="1">
        <v>249675</v>
      </c>
      <c r="B61" s="1" t="s">
        <v>342</v>
      </c>
      <c r="C61" s="18">
        <v>42821</v>
      </c>
      <c r="D61" s="15">
        <f>YEAR(C61)</f>
        <v>2017</v>
      </c>
      <c r="E61" s="1" t="s">
        <v>19</v>
      </c>
      <c r="G61" s="1" t="s">
        <v>98</v>
      </c>
      <c r="H61" s="1" t="s">
        <v>343</v>
      </c>
      <c r="I61" s="1">
        <v>5507039082</v>
      </c>
      <c r="J61" s="1" t="s">
        <v>523</v>
      </c>
      <c r="K61" s="1" t="s">
        <v>291</v>
      </c>
      <c r="L61" s="1" t="s">
        <v>24</v>
      </c>
      <c r="M61" s="1" t="s">
        <v>24</v>
      </c>
      <c r="N61" s="1" t="s">
        <v>21</v>
      </c>
      <c r="O61" s="1" t="s">
        <v>344</v>
      </c>
      <c r="P61" s="1" t="s">
        <v>157</v>
      </c>
      <c r="Q61" s="1" t="s">
        <v>159</v>
      </c>
      <c r="R61" s="1" t="s">
        <v>495</v>
      </c>
      <c r="S61" s="1" t="s">
        <v>191</v>
      </c>
      <c r="U61" s="1" t="s">
        <v>98</v>
      </c>
      <c r="V61" s="1" t="s">
        <v>45</v>
      </c>
      <c r="W61" s="1" t="s">
        <v>45</v>
      </c>
      <c r="X61" s="1" t="s">
        <v>51</v>
      </c>
      <c r="Y61" s="1">
        <v>1</v>
      </c>
      <c r="Z61" s="1">
        <v>3920102800</v>
      </c>
      <c r="AA61" s="17">
        <v>18010</v>
      </c>
      <c r="AB61" s="17">
        <v>19220</v>
      </c>
      <c r="AC61" s="17">
        <f>AB61/1000</f>
        <v>19.22</v>
      </c>
      <c r="AD61" s="17">
        <v>30661.84</v>
      </c>
      <c r="AE61" s="17">
        <f>AD61/1000</f>
        <v>30.661840000000002</v>
      </c>
      <c r="AH61" s="1" t="s">
        <v>523</v>
      </c>
      <c r="AI61" s="1" t="s">
        <v>523</v>
      </c>
    </row>
    <row r="62" spans="1:35" s="1" customFormat="1" x14ac:dyDescent="0.2">
      <c r="A62" s="1">
        <v>247162</v>
      </c>
      <c r="B62" s="1" t="s">
        <v>335</v>
      </c>
      <c r="C62" s="18">
        <v>42822</v>
      </c>
      <c r="D62" s="15">
        <f>YEAR(C62)</f>
        <v>2017</v>
      </c>
      <c r="E62" s="1" t="s">
        <v>19</v>
      </c>
      <c r="G62" s="1" t="s">
        <v>288</v>
      </c>
      <c r="H62" s="1" t="s">
        <v>318</v>
      </c>
      <c r="I62" s="1">
        <v>7729702032</v>
      </c>
      <c r="J62" s="1" t="s">
        <v>515</v>
      </c>
      <c r="K62" s="1" t="s">
        <v>289</v>
      </c>
      <c r="L62" s="1" t="s">
        <v>35</v>
      </c>
      <c r="M62" s="1" t="s">
        <v>35</v>
      </c>
      <c r="N62" s="1" t="s">
        <v>21</v>
      </c>
      <c r="O62" s="1" t="s">
        <v>319</v>
      </c>
      <c r="P62" s="1" t="s">
        <v>157</v>
      </c>
      <c r="Q62" s="1" t="s">
        <v>159</v>
      </c>
      <c r="R62" s="1" t="s">
        <v>495</v>
      </c>
      <c r="S62" s="1" t="s">
        <v>497</v>
      </c>
      <c r="U62" s="1" t="s">
        <v>288</v>
      </c>
      <c r="V62" s="1" t="s">
        <v>288</v>
      </c>
      <c r="W62" s="1" t="s">
        <v>288</v>
      </c>
      <c r="X62" s="1" t="s">
        <v>290</v>
      </c>
      <c r="Y62" s="1">
        <v>1</v>
      </c>
      <c r="Z62" s="1">
        <v>3920102800</v>
      </c>
      <c r="AA62" s="17">
        <v>19912</v>
      </c>
      <c r="AB62" s="17">
        <v>19934</v>
      </c>
      <c r="AC62" s="17">
        <f>AB62/1000</f>
        <v>19.934000000000001</v>
      </c>
      <c r="AD62" s="17">
        <v>42778.75</v>
      </c>
      <c r="AE62" s="17">
        <f>AD62/1000</f>
        <v>42.778750000000002</v>
      </c>
      <c r="AH62" s="1" t="s">
        <v>515</v>
      </c>
      <c r="AI62" s="1" t="s">
        <v>515</v>
      </c>
    </row>
    <row r="63" spans="1:35" s="1" customFormat="1" x14ac:dyDescent="0.2">
      <c r="A63" s="1">
        <v>246317</v>
      </c>
      <c r="B63" s="1" t="s">
        <v>324</v>
      </c>
      <c r="C63" s="18">
        <v>42824</v>
      </c>
      <c r="D63" s="15">
        <f>YEAR(C63)</f>
        <v>2017</v>
      </c>
      <c r="E63" s="1" t="s">
        <v>19</v>
      </c>
      <c r="G63" s="1" t="s">
        <v>502</v>
      </c>
      <c r="H63" s="1" t="s">
        <v>298</v>
      </c>
      <c r="I63" s="1">
        <v>5074033779</v>
      </c>
      <c r="J63" s="1" t="s">
        <v>403</v>
      </c>
      <c r="K63" s="1" t="s">
        <v>325</v>
      </c>
      <c r="L63" s="1" t="s">
        <v>23</v>
      </c>
      <c r="M63" s="1" t="s">
        <v>23</v>
      </c>
      <c r="N63" s="1" t="s">
        <v>21</v>
      </c>
      <c r="O63" s="1" t="s">
        <v>326</v>
      </c>
      <c r="P63" s="1" t="s">
        <v>157</v>
      </c>
      <c r="Q63" s="1" t="s">
        <v>158</v>
      </c>
      <c r="R63" s="1" t="s">
        <v>495</v>
      </c>
      <c r="S63" s="1" t="s">
        <v>497</v>
      </c>
      <c r="U63" s="1" t="s">
        <v>327</v>
      </c>
      <c r="V63" s="1" t="s">
        <v>327</v>
      </c>
      <c r="W63" s="1" t="s">
        <v>232</v>
      </c>
      <c r="X63" s="1" t="s">
        <v>29</v>
      </c>
      <c r="Y63" s="1">
        <v>2</v>
      </c>
      <c r="Z63" s="1">
        <v>3920102500</v>
      </c>
      <c r="AA63" s="17">
        <v>5</v>
      </c>
      <c r="AB63" s="17">
        <v>6.6</v>
      </c>
      <c r="AC63" s="17">
        <f>AB63/1000</f>
        <v>6.6E-3</v>
      </c>
      <c r="AD63" s="17">
        <v>179.86</v>
      </c>
      <c r="AE63" s="17">
        <f>AD63/1000</f>
        <v>0.17986000000000002</v>
      </c>
      <c r="AH63" s="1" t="s">
        <v>403</v>
      </c>
      <c r="AI63" s="1" t="s">
        <v>232</v>
      </c>
    </row>
    <row r="64" spans="1:35" s="1" customFormat="1" x14ac:dyDescent="0.2">
      <c r="A64" s="1">
        <v>297860</v>
      </c>
      <c r="B64" s="1" t="s">
        <v>412</v>
      </c>
      <c r="C64" s="14">
        <v>43110</v>
      </c>
      <c r="D64" s="15">
        <f>YEAR(C64)</f>
        <v>2018</v>
      </c>
      <c r="E64" s="1" t="s">
        <v>19</v>
      </c>
      <c r="F64" s="1" t="s">
        <v>355</v>
      </c>
      <c r="G64" s="1" t="s">
        <v>62</v>
      </c>
      <c r="H64" s="1" t="s">
        <v>386</v>
      </c>
      <c r="I64" s="1" t="s">
        <v>357</v>
      </c>
      <c r="J64" s="1" t="s">
        <v>182</v>
      </c>
      <c r="K64" s="1" t="s">
        <v>358</v>
      </c>
      <c r="L64" s="1" t="s">
        <v>352</v>
      </c>
      <c r="M64" s="1" t="s">
        <v>23</v>
      </c>
      <c r="N64" s="1" t="s">
        <v>21</v>
      </c>
      <c r="O64" s="1" t="s">
        <v>413</v>
      </c>
      <c r="P64" s="1" t="s">
        <v>157</v>
      </c>
      <c r="Q64" s="1" t="s">
        <v>159</v>
      </c>
      <c r="R64" s="1" t="s">
        <v>495</v>
      </c>
      <c r="S64" s="1" t="s">
        <v>497</v>
      </c>
      <c r="U64" s="1" t="s">
        <v>62</v>
      </c>
      <c r="V64" s="1" t="s">
        <v>62</v>
      </c>
      <c r="W64" s="1" t="s">
        <v>62</v>
      </c>
      <c r="X64" s="1" t="s">
        <v>46</v>
      </c>
      <c r="Y64" s="1">
        <v>3</v>
      </c>
      <c r="Z64" s="15">
        <v>3920102800</v>
      </c>
      <c r="AA64" s="16">
        <v>4746.1278000000002</v>
      </c>
      <c r="AB64" s="17">
        <v>4471.152</v>
      </c>
      <c r="AC64" s="17">
        <f>AB64/1000</f>
        <v>4.471152</v>
      </c>
      <c r="AD64" s="17">
        <v>12808.17</v>
      </c>
      <c r="AE64" s="17">
        <f>AD64/1000</f>
        <v>12.80817</v>
      </c>
      <c r="AH64" s="1" t="s">
        <v>182</v>
      </c>
      <c r="AI64" s="1" t="s">
        <v>182</v>
      </c>
    </row>
    <row r="65" spans="1:35" s="1" customFormat="1" x14ac:dyDescent="0.2">
      <c r="A65" s="1">
        <v>297867</v>
      </c>
      <c r="B65" s="1" t="s">
        <v>414</v>
      </c>
      <c r="C65" s="14">
        <v>43113</v>
      </c>
      <c r="D65" s="15">
        <f>YEAR(C65)</f>
        <v>2018</v>
      </c>
      <c r="E65" s="1" t="s">
        <v>19</v>
      </c>
      <c r="F65" s="1" t="s">
        <v>355</v>
      </c>
      <c r="G65" s="1" t="s">
        <v>62</v>
      </c>
      <c r="H65" s="1" t="s">
        <v>386</v>
      </c>
      <c r="I65" s="1" t="s">
        <v>357</v>
      </c>
      <c r="J65" s="1" t="s">
        <v>182</v>
      </c>
      <c r="K65" s="1" t="s">
        <v>358</v>
      </c>
      <c r="L65" s="1" t="s">
        <v>352</v>
      </c>
      <c r="M65" s="1" t="s">
        <v>23</v>
      </c>
      <c r="N65" s="1" t="s">
        <v>21</v>
      </c>
      <c r="O65" s="1" t="s">
        <v>415</v>
      </c>
      <c r="P65" s="1" t="s">
        <v>157</v>
      </c>
      <c r="Q65" s="1" t="s">
        <v>159</v>
      </c>
      <c r="R65" s="1" t="s">
        <v>495</v>
      </c>
      <c r="S65" s="1" t="s">
        <v>497</v>
      </c>
      <c r="U65" s="1" t="s">
        <v>62</v>
      </c>
      <c r="V65" s="1" t="s">
        <v>62</v>
      </c>
      <c r="W65" s="1" t="s">
        <v>62</v>
      </c>
      <c r="X65" s="1" t="s">
        <v>46</v>
      </c>
      <c r="Y65" s="1">
        <v>1</v>
      </c>
      <c r="Z65" s="15">
        <v>3920102800</v>
      </c>
      <c r="AA65" s="16">
        <v>6878.2431999999999</v>
      </c>
      <c r="AB65" s="17">
        <v>6387.08</v>
      </c>
      <c r="AC65" s="17">
        <f>AB65/1000</f>
        <v>6.3870800000000001</v>
      </c>
      <c r="AD65" s="17">
        <v>19946.41</v>
      </c>
      <c r="AE65" s="17">
        <f>AD65/1000</f>
        <v>19.94641</v>
      </c>
      <c r="AH65" s="1" t="s">
        <v>182</v>
      </c>
      <c r="AI65" s="1" t="s">
        <v>182</v>
      </c>
    </row>
    <row r="66" spans="1:35" s="1" customFormat="1" x14ac:dyDescent="0.2">
      <c r="A66" s="1">
        <v>298096</v>
      </c>
      <c r="B66" s="1" t="s">
        <v>428</v>
      </c>
      <c r="C66" s="14">
        <v>43115</v>
      </c>
      <c r="D66" s="15">
        <f>YEAR(C66)</f>
        <v>2018</v>
      </c>
      <c r="E66" s="1" t="s">
        <v>19</v>
      </c>
      <c r="F66" s="1" t="s">
        <v>355</v>
      </c>
      <c r="G66" s="1" t="s">
        <v>102</v>
      </c>
      <c r="H66" s="1" t="s">
        <v>429</v>
      </c>
      <c r="I66" s="1" t="s">
        <v>373</v>
      </c>
      <c r="J66" s="1" t="s">
        <v>187</v>
      </c>
      <c r="K66" s="1" t="s">
        <v>374</v>
      </c>
      <c r="L66" s="1" t="s">
        <v>349</v>
      </c>
      <c r="M66" s="1" t="s">
        <v>24</v>
      </c>
      <c r="N66" s="1" t="s">
        <v>21</v>
      </c>
      <c r="O66" s="1" t="s">
        <v>430</v>
      </c>
      <c r="P66" s="1" t="s">
        <v>157</v>
      </c>
      <c r="Q66" s="1" t="s">
        <v>159</v>
      </c>
      <c r="R66" s="1" t="s">
        <v>495</v>
      </c>
      <c r="S66" s="1" t="s">
        <v>191</v>
      </c>
      <c r="U66" s="1" t="s">
        <v>197</v>
      </c>
      <c r="V66" s="1" t="s">
        <v>197</v>
      </c>
      <c r="W66" s="1" t="s">
        <v>197</v>
      </c>
      <c r="X66" s="1" t="s">
        <v>55</v>
      </c>
      <c r="Y66" s="1">
        <v>1</v>
      </c>
      <c r="Z66" s="15">
        <v>3920102800</v>
      </c>
      <c r="AA66" s="16">
        <v>3677</v>
      </c>
      <c r="AB66" s="17">
        <v>3677</v>
      </c>
      <c r="AC66" s="17">
        <f>AB66/1000</f>
        <v>3.677</v>
      </c>
      <c r="AD66" s="17">
        <v>11031.57</v>
      </c>
      <c r="AE66" s="17">
        <f>AD66/1000</f>
        <v>11.03157</v>
      </c>
      <c r="AH66" s="1" t="s">
        <v>187</v>
      </c>
      <c r="AI66" s="1" t="s">
        <v>187</v>
      </c>
    </row>
    <row r="67" spans="1:35" s="1" customFormat="1" x14ac:dyDescent="0.2">
      <c r="A67" s="1">
        <v>298018</v>
      </c>
      <c r="B67" s="1" t="s">
        <v>420</v>
      </c>
      <c r="C67" s="14">
        <v>43116</v>
      </c>
      <c r="D67" s="15">
        <f>YEAR(C67)</f>
        <v>2018</v>
      </c>
      <c r="E67" s="1" t="s">
        <v>19</v>
      </c>
      <c r="F67" s="1" t="s">
        <v>355</v>
      </c>
      <c r="G67" s="1" t="s">
        <v>62</v>
      </c>
      <c r="H67" s="1" t="s">
        <v>386</v>
      </c>
      <c r="I67" s="1" t="s">
        <v>357</v>
      </c>
      <c r="J67" s="1" t="s">
        <v>182</v>
      </c>
      <c r="K67" s="1" t="s">
        <v>358</v>
      </c>
      <c r="L67" s="1" t="s">
        <v>352</v>
      </c>
      <c r="M67" s="1" t="s">
        <v>23</v>
      </c>
      <c r="N67" s="1" t="s">
        <v>21</v>
      </c>
      <c r="O67" s="1" t="s">
        <v>421</v>
      </c>
      <c r="P67" s="1" t="s">
        <v>157</v>
      </c>
      <c r="Q67" s="1" t="s">
        <v>159</v>
      </c>
      <c r="R67" s="1" t="s">
        <v>495</v>
      </c>
      <c r="S67" s="1" t="s">
        <v>497</v>
      </c>
      <c r="U67" s="1" t="s">
        <v>62</v>
      </c>
      <c r="V67" s="1" t="s">
        <v>62</v>
      </c>
      <c r="W67" s="1" t="s">
        <v>62</v>
      </c>
      <c r="X67" s="1" t="s">
        <v>46</v>
      </c>
      <c r="Y67" s="1">
        <v>1</v>
      </c>
      <c r="Z67" s="15">
        <v>3920102800</v>
      </c>
      <c r="AA67" s="16">
        <v>2183</v>
      </c>
      <c r="AB67" s="17">
        <v>2152.3200000000002</v>
      </c>
      <c r="AC67" s="17">
        <f>AB67/1000</f>
        <v>2.15232</v>
      </c>
      <c r="AD67" s="17">
        <v>6478.26</v>
      </c>
      <c r="AE67" s="17">
        <f>AD67/1000</f>
        <v>6.4782600000000006</v>
      </c>
      <c r="AH67" s="1" t="s">
        <v>182</v>
      </c>
      <c r="AI67" s="1" t="s">
        <v>182</v>
      </c>
    </row>
    <row r="68" spans="1:35" s="1" customFormat="1" x14ac:dyDescent="0.2">
      <c r="A68" s="1">
        <v>298701</v>
      </c>
      <c r="B68" s="1" t="s">
        <v>453</v>
      </c>
      <c r="C68" s="14">
        <v>43118</v>
      </c>
      <c r="D68" s="15">
        <f>YEAR(C68)</f>
        <v>2018</v>
      </c>
      <c r="E68" s="1" t="s">
        <v>19</v>
      </c>
      <c r="F68" s="1" t="s">
        <v>355</v>
      </c>
      <c r="G68" s="1" t="s">
        <v>52</v>
      </c>
      <c r="H68" s="1" t="s">
        <v>436</v>
      </c>
      <c r="I68" s="1">
        <v>1006008093</v>
      </c>
      <c r="J68" s="1" t="s">
        <v>516</v>
      </c>
      <c r="K68" s="1" t="s">
        <v>377</v>
      </c>
      <c r="L68" s="1" t="s">
        <v>349</v>
      </c>
      <c r="M68" s="1" t="s">
        <v>24</v>
      </c>
      <c r="N68" s="1" t="s">
        <v>21</v>
      </c>
      <c r="O68" s="1" t="s">
        <v>454</v>
      </c>
      <c r="P68" s="1" t="s">
        <v>157</v>
      </c>
      <c r="Q68" s="1" t="s">
        <v>159</v>
      </c>
      <c r="R68" s="1" t="s">
        <v>495</v>
      </c>
      <c r="S68" s="1" t="s">
        <v>190</v>
      </c>
      <c r="U68" s="1" t="s">
        <v>378</v>
      </c>
      <c r="V68" s="1" t="s">
        <v>378</v>
      </c>
      <c r="W68" s="1" t="s">
        <v>378</v>
      </c>
      <c r="X68" s="1" t="s">
        <v>29</v>
      </c>
      <c r="Y68" s="1">
        <v>1</v>
      </c>
      <c r="Z68" s="15">
        <v>3920102800</v>
      </c>
      <c r="AA68" s="16">
        <v>18877</v>
      </c>
      <c r="AB68" s="17">
        <v>18697</v>
      </c>
      <c r="AC68" s="17">
        <f>AB68/1000</f>
        <v>18.696999999999999</v>
      </c>
      <c r="AD68" s="17">
        <v>42513</v>
      </c>
      <c r="AE68" s="17">
        <f>AD68/1000</f>
        <v>42.512999999999998</v>
      </c>
      <c r="AH68" s="1" t="s">
        <v>516</v>
      </c>
      <c r="AI68" s="1" t="s">
        <v>516</v>
      </c>
    </row>
    <row r="69" spans="1:35" s="1" customFormat="1" x14ac:dyDescent="0.2">
      <c r="A69" s="1">
        <v>298744</v>
      </c>
      <c r="B69" s="1" t="s">
        <v>455</v>
      </c>
      <c r="C69" s="14">
        <v>43125</v>
      </c>
      <c r="D69" s="15">
        <f>YEAR(C69)</f>
        <v>2018</v>
      </c>
      <c r="E69" s="1" t="s">
        <v>42</v>
      </c>
      <c r="F69" s="1">
        <v>1513061635</v>
      </c>
      <c r="G69" s="1" t="s">
        <v>503</v>
      </c>
      <c r="H69" s="1" t="s">
        <v>411</v>
      </c>
      <c r="I69" s="1" t="s">
        <v>355</v>
      </c>
      <c r="J69" s="1" t="s">
        <v>365</v>
      </c>
      <c r="K69" s="1" t="s">
        <v>366</v>
      </c>
      <c r="L69" s="1" t="s">
        <v>348</v>
      </c>
      <c r="M69" s="1" t="s">
        <v>22</v>
      </c>
      <c r="N69" s="1" t="s">
        <v>27</v>
      </c>
      <c r="O69" s="1" t="s">
        <v>456</v>
      </c>
      <c r="P69" s="1" t="s">
        <v>157</v>
      </c>
      <c r="Q69" s="1" t="s">
        <v>159</v>
      </c>
      <c r="R69" s="1" t="s">
        <v>495</v>
      </c>
      <c r="S69" s="1" t="s">
        <v>191</v>
      </c>
      <c r="U69" s="1" t="s">
        <v>493</v>
      </c>
      <c r="V69" s="1" t="s">
        <v>493</v>
      </c>
      <c r="W69" s="1" t="s">
        <v>232</v>
      </c>
      <c r="X69" s="1" t="s">
        <v>392</v>
      </c>
      <c r="Y69" s="1">
        <v>7</v>
      </c>
      <c r="Z69" s="15">
        <v>3920102800</v>
      </c>
      <c r="AA69" s="16">
        <v>20.6</v>
      </c>
      <c r="AB69" s="17">
        <v>15.6</v>
      </c>
      <c r="AC69" s="17">
        <f>AB69/1000</f>
        <v>1.5599999999999999E-2</v>
      </c>
      <c r="AD69" s="17">
        <v>141.66</v>
      </c>
      <c r="AE69" s="17">
        <f>AD69/1000</f>
        <v>0.14166000000000001</v>
      </c>
      <c r="AG69" s="1" t="s">
        <v>232</v>
      </c>
      <c r="AH69" s="1" t="s">
        <v>365</v>
      </c>
      <c r="AI69" s="1" t="s">
        <v>232</v>
      </c>
    </row>
    <row r="70" spans="1:35" s="1" customFormat="1" x14ac:dyDescent="0.2">
      <c r="A70" s="1">
        <v>298089</v>
      </c>
      <c r="B70" s="1" t="s">
        <v>426</v>
      </c>
      <c r="C70" s="14">
        <v>43125</v>
      </c>
      <c r="D70" s="15">
        <f>YEAR(C70)</f>
        <v>2018</v>
      </c>
      <c r="E70" s="1" t="s">
        <v>19</v>
      </c>
      <c r="F70" s="1" t="s">
        <v>355</v>
      </c>
      <c r="G70" s="1" t="s">
        <v>62</v>
      </c>
      <c r="H70" s="1" t="s">
        <v>386</v>
      </c>
      <c r="I70" s="1" t="s">
        <v>357</v>
      </c>
      <c r="J70" s="1" t="s">
        <v>182</v>
      </c>
      <c r="K70" s="1" t="s">
        <v>358</v>
      </c>
      <c r="L70" s="1" t="s">
        <v>352</v>
      </c>
      <c r="M70" s="1" t="s">
        <v>23</v>
      </c>
      <c r="N70" s="1" t="s">
        <v>21</v>
      </c>
      <c r="O70" s="1" t="s">
        <v>427</v>
      </c>
      <c r="P70" s="1" t="s">
        <v>157</v>
      </c>
      <c r="Q70" s="1" t="s">
        <v>159</v>
      </c>
      <c r="R70" s="1" t="s">
        <v>495</v>
      </c>
      <c r="S70" s="1" t="s">
        <v>497</v>
      </c>
      <c r="U70" s="1" t="s">
        <v>62</v>
      </c>
      <c r="V70" s="1" t="s">
        <v>62</v>
      </c>
      <c r="W70" s="1" t="s">
        <v>62</v>
      </c>
      <c r="X70" s="1" t="s">
        <v>46</v>
      </c>
      <c r="Y70" s="1">
        <v>1</v>
      </c>
      <c r="Z70" s="15">
        <v>3920102800</v>
      </c>
      <c r="AA70" s="16">
        <v>3250.7</v>
      </c>
      <c r="AB70" s="17">
        <v>3127.61</v>
      </c>
      <c r="AC70" s="17">
        <f>AB70/1000</f>
        <v>3.1276100000000002</v>
      </c>
      <c r="AD70" s="17">
        <v>13725.84</v>
      </c>
      <c r="AE70" s="17">
        <f>AD70/1000</f>
        <v>13.72584</v>
      </c>
      <c r="AH70" s="1" t="s">
        <v>182</v>
      </c>
      <c r="AI70" s="1" t="s">
        <v>182</v>
      </c>
    </row>
    <row r="71" spans="1:35" s="1" customFormat="1" x14ac:dyDescent="0.2">
      <c r="A71" s="1">
        <v>301128</v>
      </c>
      <c r="B71" s="1" t="s">
        <v>461</v>
      </c>
      <c r="C71" s="14">
        <v>43126</v>
      </c>
      <c r="D71" s="15">
        <f>YEAR(C71)</f>
        <v>2018</v>
      </c>
      <c r="E71" s="1" t="s">
        <v>19</v>
      </c>
      <c r="F71" s="1" t="s">
        <v>355</v>
      </c>
      <c r="G71" s="1" t="s">
        <v>163</v>
      </c>
      <c r="H71" s="1" t="s">
        <v>391</v>
      </c>
      <c r="I71" s="1" t="s">
        <v>389</v>
      </c>
      <c r="J71" s="1" t="s">
        <v>185</v>
      </c>
      <c r="K71" s="1" t="s">
        <v>390</v>
      </c>
      <c r="L71" s="1" t="s">
        <v>350</v>
      </c>
      <c r="M71" s="1" t="s">
        <v>34</v>
      </c>
      <c r="N71" s="1" t="s">
        <v>21</v>
      </c>
      <c r="O71" s="1" t="s">
        <v>462</v>
      </c>
      <c r="P71" s="1" t="s">
        <v>157</v>
      </c>
      <c r="Q71" s="1" t="s">
        <v>160</v>
      </c>
      <c r="R71" s="1" t="s">
        <v>495</v>
      </c>
      <c r="S71" s="1" t="s">
        <v>191</v>
      </c>
      <c r="U71" s="1" t="s">
        <v>492</v>
      </c>
      <c r="V71" s="1" t="s">
        <v>155</v>
      </c>
      <c r="W71" s="1" t="s">
        <v>232</v>
      </c>
      <c r="X71" s="1" t="s">
        <v>37</v>
      </c>
      <c r="Y71" s="1">
        <v>1</v>
      </c>
      <c r="Z71" s="15">
        <v>3920104000</v>
      </c>
      <c r="AA71" s="16">
        <v>12</v>
      </c>
      <c r="AB71" s="17">
        <v>12</v>
      </c>
      <c r="AC71" s="17">
        <f>AB71/1000</f>
        <v>1.2E-2</v>
      </c>
      <c r="AD71" s="17">
        <v>42</v>
      </c>
      <c r="AE71" s="17">
        <f>AD71/1000</f>
        <v>4.2000000000000003E-2</v>
      </c>
      <c r="AH71" s="1" t="s">
        <v>185</v>
      </c>
      <c r="AI71" s="1" t="s">
        <v>232</v>
      </c>
    </row>
    <row r="72" spans="1:35" s="1" customFormat="1" x14ac:dyDescent="0.2">
      <c r="A72" s="1">
        <v>304052</v>
      </c>
      <c r="B72" s="1" t="s">
        <v>469</v>
      </c>
      <c r="C72" s="14">
        <v>43129</v>
      </c>
      <c r="D72" s="15">
        <f>YEAR(C72)</f>
        <v>2018</v>
      </c>
      <c r="E72" s="1" t="s">
        <v>19</v>
      </c>
      <c r="F72" s="1" t="s">
        <v>355</v>
      </c>
      <c r="G72" s="1" t="s">
        <v>138</v>
      </c>
      <c r="H72" s="1" t="s">
        <v>470</v>
      </c>
      <c r="I72" s="1" t="s">
        <v>362</v>
      </c>
      <c r="J72" s="1" t="s">
        <v>176</v>
      </c>
      <c r="K72" s="1" t="s">
        <v>363</v>
      </c>
      <c r="L72" s="1" t="s">
        <v>351</v>
      </c>
      <c r="M72" s="1" t="s">
        <v>38</v>
      </c>
      <c r="N72" s="1" t="s">
        <v>21</v>
      </c>
      <c r="O72" s="1" t="s">
        <v>471</v>
      </c>
      <c r="P72" s="1" t="s">
        <v>157</v>
      </c>
      <c r="Q72" s="1" t="s">
        <v>161</v>
      </c>
      <c r="R72" s="1" t="s">
        <v>495</v>
      </c>
      <c r="S72" s="1" t="s">
        <v>497</v>
      </c>
      <c r="U72" s="1" t="s">
        <v>364</v>
      </c>
      <c r="V72" s="1" t="s">
        <v>364</v>
      </c>
      <c r="W72" s="1" t="s">
        <v>232</v>
      </c>
      <c r="X72" s="1" t="s">
        <v>80</v>
      </c>
      <c r="Y72" s="1">
        <v>2</v>
      </c>
      <c r="Z72" s="15">
        <v>3920108900</v>
      </c>
      <c r="AA72" s="16">
        <v>2187.44</v>
      </c>
      <c r="AB72" s="17">
        <v>2062.64</v>
      </c>
      <c r="AC72" s="17">
        <f>AB72/1000</f>
        <v>2.06264</v>
      </c>
      <c r="AD72" s="17">
        <v>8406.64</v>
      </c>
      <c r="AE72" s="17">
        <f>AD72/1000</f>
        <v>8.4066399999999994</v>
      </c>
      <c r="AH72" s="1" t="s">
        <v>176</v>
      </c>
      <c r="AI72" s="1" t="s">
        <v>232</v>
      </c>
    </row>
    <row r="73" spans="1:35" s="1" customFormat="1" x14ac:dyDescent="0.2">
      <c r="A73" s="1">
        <v>298281</v>
      </c>
      <c r="B73" s="1" t="s">
        <v>433</v>
      </c>
      <c r="C73" s="14">
        <v>43132</v>
      </c>
      <c r="D73" s="15">
        <f>YEAR(C73)</f>
        <v>2018</v>
      </c>
      <c r="E73" s="1" t="s">
        <v>42</v>
      </c>
      <c r="F73" s="1" t="s">
        <v>375</v>
      </c>
      <c r="G73" s="1" t="s">
        <v>179</v>
      </c>
      <c r="H73" s="1" t="s">
        <v>380</v>
      </c>
      <c r="I73" s="1" t="s">
        <v>355</v>
      </c>
      <c r="J73" s="1" t="s">
        <v>400</v>
      </c>
      <c r="K73" s="1" t="s">
        <v>376</v>
      </c>
      <c r="L73" s="1" t="s">
        <v>348</v>
      </c>
      <c r="M73" s="1" t="s">
        <v>21</v>
      </c>
      <c r="N73" s="1" t="s">
        <v>27</v>
      </c>
      <c r="O73" s="1" t="s">
        <v>434</v>
      </c>
      <c r="P73" s="1" t="s">
        <v>157</v>
      </c>
      <c r="Q73" s="1" t="s">
        <v>159</v>
      </c>
      <c r="R73" s="1" t="s">
        <v>495</v>
      </c>
      <c r="S73" s="1" t="s">
        <v>474</v>
      </c>
      <c r="U73" s="1" t="s">
        <v>396</v>
      </c>
      <c r="V73" s="1" t="s">
        <v>396</v>
      </c>
      <c r="W73" s="1" t="s">
        <v>396</v>
      </c>
      <c r="X73" s="1" t="s">
        <v>29</v>
      </c>
      <c r="Y73" s="1">
        <v>2</v>
      </c>
      <c r="Z73" s="15">
        <v>3920102800</v>
      </c>
      <c r="AA73" s="16">
        <v>6884</v>
      </c>
      <c r="AB73" s="17">
        <v>6703</v>
      </c>
      <c r="AC73" s="17">
        <f>AB73/1000</f>
        <v>6.7030000000000003</v>
      </c>
      <c r="AD73" s="17">
        <v>17319.07</v>
      </c>
      <c r="AE73" s="17">
        <f>AD73/1000</f>
        <v>17.31907</v>
      </c>
      <c r="AG73" s="1" t="s">
        <v>179</v>
      </c>
      <c r="AH73" s="1" t="s">
        <v>400</v>
      </c>
      <c r="AI73" s="1" t="s">
        <v>400</v>
      </c>
    </row>
    <row r="74" spans="1:35" s="1" customFormat="1" x14ac:dyDescent="0.2">
      <c r="A74" s="1">
        <v>298288</v>
      </c>
      <c r="B74" s="1" t="s">
        <v>435</v>
      </c>
      <c r="C74" s="14">
        <v>43133</v>
      </c>
      <c r="D74" s="15">
        <f>YEAR(C74)</f>
        <v>2018</v>
      </c>
      <c r="E74" s="1" t="s">
        <v>19</v>
      </c>
      <c r="F74" s="1" t="s">
        <v>355</v>
      </c>
      <c r="G74" s="1" t="s">
        <v>52</v>
      </c>
      <c r="H74" s="1" t="s">
        <v>436</v>
      </c>
      <c r="I74" s="1">
        <v>1006008093</v>
      </c>
      <c r="J74" s="1" t="s">
        <v>516</v>
      </c>
      <c r="K74" s="1" t="s">
        <v>377</v>
      </c>
      <c r="L74" s="1" t="s">
        <v>349</v>
      </c>
      <c r="M74" s="1" t="s">
        <v>24</v>
      </c>
      <c r="N74" s="1" t="s">
        <v>21</v>
      </c>
      <c r="O74" s="1" t="s">
        <v>437</v>
      </c>
      <c r="P74" s="1" t="s">
        <v>157</v>
      </c>
      <c r="Q74" s="1" t="s">
        <v>159</v>
      </c>
      <c r="R74" s="1" t="s">
        <v>495</v>
      </c>
      <c r="S74" s="1" t="s">
        <v>190</v>
      </c>
      <c r="U74" s="1" t="s">
        <v>378</v>
      </c>
      <c r="V74" s="1" t="s">
        <v>378</v>
      </c>
      <c r="W74" s="1" t="s">
        <v>378</v>
      </c>
      <c r="X74" s="1" t="s">
        <v>29</v>
      </c>
      <c r="Y74" s="1">
        <v>1</v>
      </c>
      <c r="Z74" s="15">
        <v>3920102800</v>
      </c>
      <c r="AA74" s="16">
        <v>19037</v>
      </c>
      <c r="AB74" s="17">
        <v>18892</v>
      </c>
      <c r="AC74" s="17">
        <f>AB74/1000</f>
        <v>18.891999999999999</v>
      </c>
      <c r="AD74" s="17">
        <v>43888.27</v>
      </c>
      <c r="AE74" s="17">
        <f>AD74/1000</f>
        <v>43.888269999999999</v>
      </c>
      <c r="AH74" s="1" t="s">
        <v>516</v>
      </c>
      <c r="AI74" s="1" t="s">
        <v>516</v>
      </c>
    </row>
    <row r="75" spans="1:35" s="1" customFormat="1" x14ac:dyDescent="0.2">
      <c r="A75" s="1">
        <v>301136</v>
      </c>
      <c r="B75" s="1" t="s">
        <v>463</v>
      </c>
      <c r="C75" s="14">
        <v>43136</v>
      </c>
      <c r="D75" s="15">
        <f>YEAR(C75)</f>
        <v>2018</v>
      </c>
      <c r="E75" s="1" t="s">
        <v>19</v>
      </c>
      <c r="F75" s="1" t="s">
        <v>355</v>
      </c>
      <c r="G75" s="1" t="s">
        <v>163</v>
      </c>
      <c r="H75" s="1" t="s">
        <v>391</v>
      </c>
      <c r="I75" s="1" t="s">
        <v>389</v>
      </c>
      <c r="J75" s="1" t="s">
        <v>185</v>
      </c>
      <c r="K75" s="1" t="s">
        <v>390</v>
      </c>
      <c r="L75" s="1" t="s">
        <v>350</v>
      </c>
      <c r="M75" s="1" t="s">
        <v>34</v>
      </c>
      <c r="N75" s="1" t="s">
        <v>21</v>
      </c>
      <c r="O75" s="1" t="s">
        <v>464</v>
      </c>
      <c r="P75" s="1" t="s">
        <v>157</v>
      </c>
      <c r="Q75" s="1" t="s">
        <v>160</v>
      </c>
      <c r="R75" s="1" t="s">
        <v>495</v>
      </c>
      <c r="S75" s="1" t="s">
        <v>191</v>
      </c>
      <c r="U75" s="1" t="s">
        <v>492</v>
      </c>
      <c r="V75" s="1" t="s">
        <v>155</v>
      </c>
      <c r="W75" s="1" t="s">
        <v>232</v>
      </c>
      <c r="X75" s="1" t="s">
        <v>37</v>
      </c>
      <c r="Y75" s="1">
        <v>5</v>
      </c>
      <c r="Z75" s="15">
        <v>3920104000</v>
      </c>
      <c r="AA75" s="16">
        <v>26.161200000000001</v>
      </c>
      <c r="AB75" s="17">
        <v>25.8</v>
      </c>
      <c r="AC75" s="17">
        <f>AB75/1000</f>
        <v>2.58E-2</v>
      </c>
      <c r="AD75" s="17">
        <v>67.8</v>
      </c>
      <c r="AE75" s="17">
        <f>AD75/1000</f>
        <v>6.7799999999999999E-2</v>
      </c>
      <c r="AH75" s="1" t="s">
        <v>185</v>
      </c>
      <c r="AI75" s="1" t="s">
        <v>232</v>
      </c>
    </row>
    <row r="76" spans="1:35" s="1" customFormat="1" x14ac:dyDescent="0.2">
      <c r="A76" s="1">
        <v>298301</v>
      </c>
      <c r="B76" s="1" t="s">
        <v>438</v>
      </c>
      <c r="C76" s="14">
        <v>43137</v>
      </c>
      <c r="D76" s="15">
        <f>YEAR(C76)</f>
        <v>2018</v>
      </c>
      <c r="E76" s="1" t="s">
        <v>19</v>
      </c>
      <c r="F76" s="1" t="s">
        <v>355</v>
      </c>
      <c r="G76" s="1" t="s">
        <v>67</v>
      </c>
      <c r="H76" s="1" t="s">
        <v>382</v>
      </c>
      <c r="I76" s="1">
        <v>1006008093</v>
      </c>
      <c r="J76" s="1" t="s">
        <v>516</v>
      </c>
      <c r="K76" s="1" t="s">
        <v>377</v>
      </c>
      <c r="L76" s="1" t="s">
        <v>351</v>
      </c>
      <c r="M76" s="1" t="s">
        <v>38</v>
      </c>
      <c r="N76" s="1" t="s">
        <v>21</v>
      </c>
      <c r="O76" s="1" t="s">
        <v>439</v>
      </c>
      <c r="P76" s="1" t="s">
        <v>157</v>
      </c>
      <c r="Q76" s="1" t="s">
        <v>159</v>
      </c>
      <c r="R76" s="1" t="s">
        <v>495</v>
      </c>
      <c r="S76" s="1" t="s">
        <v>190</v>
      </c>
      <c r="U76" s="1" t="s">
        <v>67</v>
      </c>
      <c r="V76" s="1" t="s">
        <v>97</v>
      </c>
      <c r="W76" s="1" t="s">
        <v>97</v>
      </c>
      <c r="X76" s="1" t="s">
        <v>90</v>
      </c>
      <c r="Y76" s="1">
        <v>1</v>
      </c>
      <c r="Z76" s="15">
        <v>3920102800</v>
      </c>
      <c r="AA76" s="16">
        <v>19152</v>
      </c>
      <c r="AB76" s="17">
        <v>18957</v>
      </c>
      <c r="AC76" s="17">
        <f>AB76/1000</f>
        <v>18.957000000000001</v>
      </c>
      <c r="AD76" s="17">
        <v>39502.949999999997</v>
      </c>
      <c r="AE76" s="17">
        <f>AD76/1000</f>
        <v>39.502949999999998</v>
      </c>
      <c r="AH76" s="1" t="s">
        <v>516</v>
      </c>
      <c r="AI76" s="1" t="s">
        <v>516</v>
      </c>
    </row>
    <row r="77" spans="1:35" s="1" customFormat="1" x14ac:dyDescent="0.2">
      <c r="A77" s="1">
        <v>301393</v>
      </c>
      <c r="B77" s="1" t="s">
        <v>467</v>
      </c>
      <c r="C77" s="14">
        <v>43140</v>
      </c>
      <c r="D77" s="15">
        <f>YEAR(C77)</f>
        <v>2018</v>
      </c>
      <c r="E77" s="1" t="s">
        <v>19</v>
      </c>
      <c r="F77" s="1" t="s">
        <v>355</v>
      </c>
      <c r="G77" s="1" t="s">
        <v>393</v>
      </c>
      <c r="H77" s="1" t="s">
        <v>394</v>
      </c>
      <c r="I77" s="1" t="s">
        <v>361</v>
      </c>
      <c r="J77" s="1" t="s">
        <v>180</v>
      </c>
      <c r="K77" s="1" t="s">
        <v>406</v>
      </c>
      <c r="L77" s="1" t="s">
        <v>350</v>
      </c>
      <c r="M77" s="1" t="s">
        <v>34</v>
      </c>
      <c r="N77" s="1" t="s">
        <v>21</v>
      </c>
      <c r="O77" s="1" t="s">
        <v>468</v>
      </c>
      <c r="P77" s="1" t="s">
        <v>157</v>
      </c>
      <c r="Q77" s="1" t="s">
        <v>160</v>
      </c>
      <c r="R77" s="1" t="s">
        <v>495</v>
      </c>
      <c r="S77" s="1" t="s">
        <v>497</v>
      </c>
      <c r="U77" s="1" t="s">
        <v>395</v>
      </c>
      <c r="V77" s="1" t="s">
        <v>395</v>
      </c>
      <c r="W77" s="1" t="s">
        <v>232</v>
      </c>
      <c r="X77" s="1" t="s">
        <v>29</v>
      </c>
      <c r="Y77" s="1">
        <v>1</v>
      </c>
      <c r="Z77" s="15">
        <v>3920104000</v>
      </c>
      <c r="AA77" s="16">
        <v>335</v>
      </c>
      <c r="AB77" s="17">
        <v>332</v>
      </c>
      <c r="AC77" s="17">
        <f>AB77/1000</f>
        <v>0.33200000000000002</v>
      </c>
      <c r="AD77" s="17">
        <v>1467.07</v>
      </c>
      <c r="AE77" s="17">
        <f>AD77/1000</f>
        <v>1.4670699999999999</v>
      </c>
      <c r="AH77" s="1" t="s">
        <v>180</v>
      </c>
      <c r="AI77" s="1" t="s">
        <v>232</v>
      </c>
    </row>
    <row r="78" spans="1:35" s="1" customFormat="1" x14ac:dyDescent="0.2">
      <c r="A78" s="1">
        <v>298065</v>
      </c>
      <c r="B78" s="1" t="s">
        <v>424</v>
      </c>
      <c r="C78" s="14">
        <v>43142</v>
      </c>
      <c r="D78" s="15">
        <f>YEAR(C78)</f>
        <v>2018</v>
      </c>
      <c r="E78" s="1" t="s">
        <v>19</v>
      </c>
      <c r="F78" s="1" t="s">
        <v>355</v>
      </c>
      <c r="G78" s="1" t="s">
        <v>85</v>
      </c>
      <c r="H78" s="1" t="s">
        <v>388</v>
      </c>
      <c r="I78" s="1" t="s">
        <v>369</v>
      </c>
      <c r="J78" s="1" t="s">
        <v>506</v>
      </c>
      <c r="K78" s="1" t="s">
        <v>370</v>
      </c>
      <c r="L78" s="1" t="s">
        <v>353</v>
      </c>
      <c r="M78" s="1" t="s">
        <v>40</v>
      </c>
      <c r="N78" s="1" t="s">
        <v>21</v>
      </c>
      <c r="O78" s="1" t="s">
        <v>425</v>
      </c>
      <c r="P78" s="1" t="s">
        <v>157</v>
      </c>
      <c r="Q78" s="1" t="s">
        <v>159</v>
      </c>
      <c r="R78" s="1" t="s">
        <v>495</v>
      </c>
      <c r="S78" s="1" t="s">
        <v>191</v>
      </c>
      <c r="U78" s="1" t="s">
        <v>371</v>
      </c>
      <c r="V78" s="1" t="s">
        <v>85</v>
      </c>
      <c r="W78" s="1" t="s">
        <v>232</v>
      </c>
      <c r="X78" s="1" t="s">
        <v>86</v>
      </c>
      <c r="Y78" s="1">
        <v>2</v>
      </c>
      <c r="Z78" s="15">
        <v>3920102800</v>
      </c>
      <c r="AA78" s="16">
        <v>1325</v>
      </c>
      <c r="AB78" s="17">
        <v>1289</v>
      </c>
      <c r="AC78" s="17">
        <f>AB78/1000</f>
        <v>1.2889999999999999</v>
      </c>
      <c r="AD78" s="17">
        <v>7772.68</v>
      </c>
      <c r="AE78" s="17">
        <f>AD78/1000</f>
        <v>7.7726800000000003</v>
      </c>
      <c r="AH78" s="1" t="s">
        <v>518</v>
      </c>
      <c r="AI78" s="1" t="s">
        <v>518</v>
      </c>
    </row>
    <row r="79" spans="1:35" s="1" customFormat="1" x14ac:dyDescent="0.2">
      <c r="A79" s="1">
        <v>298346</v>
      </c>
      <c r="B79" s="1" t="s">
        <v>440</v>
      </c>
      <c r="C79" s="14">
        <v>43145</v>
      </c>
      <c r="D79" s="15">
        <f>YEAR(C79)</f>
        <v>2018</v>
      </c>
      <c r="E79" s="1" t="s">
        <v>19</v>
      </c>
      <c r="F79" s="1" t="s">
        <v>355</v>
      </c>
      <c r="G79" s="1" t="s">
        <v>75</v>
      </c>
      <c r="H79" s="1" t="s">
        <v>441</v>
      </c>
      <c r="I79" s="1" t="s">
        <v>442</v>
      </c>
      <c r="J79" s="1" t="s">
        <v>520</v>
      </c>
      <c r="K79" s="1" t="s">
        <v>443</v>
      </c>
      <c r="L79" s="1" t="s">
        <v>350</v>
      </c>
      <c r="M79" s="1" t="s">
        <v>34</v>
      </c>
      <c r="N79" s="1" t="s">
        <v>21</v>
      </c>
      <c r="O79" s="1" t="s">
        <v>490</v>
      </c>
      <c r="P79" s="1" t="s">
        <v>157</v>
      </c>
      <c r="Q79" s="1" t="s">
        <v>159</v>
      </c>
      <c r="R79" s="1" t="s">
        <v>495</v>
      </c>
      <c r="S79" s="1" t="s">
        <v>191</v>
      </c>
      <c r="U79" s="1" t="s">
        <v>75</v>
      </c>
      <c r="V79" s="1" t="s">
        <v>65</v>
      </c>
      <c r="W79" s="1" t="s">
        <v>65</v>
      </c>
      <c r="X79" s="1" t="s">
        <v>29</v>
      </c>
      <c r="Y79" s="1">
        <v>1</v>
      </c>
      <c r="Z79" s="15">
        <v>3920102800</v>
      </c>
      <c r="AA79" s="16">
        <v>6538</v>
      </c>
      <c r="AB79" s="17">
        <v>5469</v>
      </c>
      <c r="AC79" s="17">
        <f>AB79/1000</f>
        <v>5.4690000000000003</v>
      </c>
      <c r="AD79" s="17">
        <v>13910.62</v>
      </c>
      <c r="AE79" s="17">
        <f>AD79/1000</f>
        <v>13.910620000000002</v>
      </c>
      <c r="AH79" s="1" t="s">
        <v>527</v>
      </c>
      <c r="AI79" s="1" t="s">
        <v>232</v>
      </c>
    </row>
    <row r="80" spans="1:35" s="1" customFormat="1" x14ac:dyDescent="0.2">
      <c r="A80" s="1">
        <v>298365</v>
      </c>
      <c r="B80" s="1" t="s">
        <v>444</v>
      </c>
      <c r="C80" s="14">
        <v>43147</v>
      </c>
      <c r="D80" s="15">
        <f>YEAR(C80)</f>
        <v>2018</v>
      </c>
      <c r="E80" s="1" t="s">
        <v>19</v>
      </c>
      <c r="F80" s="1" t="s">
        <v>355</v>
      </c>
      <c r="G80" s="1" t="s">
        <v>65</v>
      </c>
      <c r="H80" s="1" t="s">
        <v>381</v>
      </c>
      <c r="I80" s="1" t="s">
        <v>383</v>
      </c>
      <c r="J80" s="1" t="s">
        <v>402</v>
      </c>
      <c r="K80" s="1" t="s">
        <v>384</v>
      </c>
      <c r="L80" s="1" t="s">
        <v>350</v>
      </c>
      <c r="M80" s="1" t="s">
        <v>34</v>
      </c>
      <c r="N80" s="1" t="s">
        <v>21</v>
      </c>
      <c r="O80" s="1" t="s">
        <v>445</v>
      </c>
      <c r="P80" s="1" t="s">
        <v>157</v>
      </c>
      <c r="Q80" s="1" t="s">
        <v>159</v>
      </c>
      <c r="R80" s="1" t="s">
        <v>495</v>
      </c>
      <c r="S80" s="1" t="s">
        <v>191</v>
      </c>
      <c r="U80" s="1" t="s">
        <v>368</v>
      </c>
      <c r="V80" s="1" t="s">
        <v>65</v>
      </c>
      <c r="W80" s="1" t="s">
        <v>65</v>
      </c>
      <c r="X80" s="1" t="s">
        <v>77</v>
      </c>
      <c r="Y80" s="1">
        <v>1</v>
      </c>
      <c r="Z80" s="15">
        <v>3920102800</v>
      </c>
      <c r="AA80" s="16">
        <v>16348</v>
      </c>
      <c r="AB80" s="17">
        <v>13863</v>
      </c>
      <c r="AC80" s="17">
        <f>AB80/1000</f>
        <v>13.863</v>
      </c>
      <c r="AD80" s="17">
        <v>35660.01</v>
      </c>
      <c r="AE80" s="17">
        <f>AD80/1000</f>
        <v>35.66001</v>
      </c>
      <c r="AH80" s="1" t="s">
        <v>402</v>
      </c>
      <c r="AI80" s="1" t="s">
        <v>232</v>
      </c>
    </row>
    <row r="81" spans="1:35" s="1" customFormat="1" x14ac:dyDescent="0.2">
      <c r="A81" s="1">
        <v>298035</v>
      </c>
      <c r="B81" s="1" t="s">
        <v>422</v>
      </c>
      <c r="C81" s="14">
        <v>43147</v>
      </c>
      <c r="D81" s="15">
        <f>YEAR(C81)</f>
        <v>2018</v>
      </c>
      <c r="E81" s="1" t="s">
        <v>19</v>
      </c>
      <c r="F81" s="1" t="s">
        <v>355</v>
      </c>
      <c r="G81" s="1" t="s">
        <v>50</v>
      </c>
      <c r="H81" s="1" t="s">
        <v>387</v>
      </c>
      <c r="I81" s="1" t="s">
        <v>359</v>
      </c>
      <c r="J81" s="1" t="s">
        <v>183</v>
      </c>
      <c r="K81" s="1" t="s">
        <v>360</v>
      </c>
      <c r="L81" s="1" t="s">
        <v>354</v>
      </c>
      <c r="M81" s="1" t="s">
        <v>31</v>
      </c>
      <c r="N81" s="1" t="s">
        <v>21</v>
      </c>
      <c r="O81" s="1" t="s">
        <v>423</v>
      </c>
      <c r="P81" s="1" t="s">
        <v>157</v>
      </c>
      <c r="Q81" s="1" t="s">
        <v>159</v>
      </c>
      <c r="R81" s="1" t="s">
        <v>495</v>
      </c>
      <c r="S81" s="1" t="s">
        <v>497</v>
      </c>
      <c r="U81" s="1" t="s">
        <v>50</v>
      </c>
      <c r="V81" s="1" t="s">
        <v>45</v>
      </c>
      <c r="W81" s="1" t="s">
        <v>45</v>
      </c>
      <c r="X81" s="1" t="s">
        <v>96</v>
      </c>
      <c r="Y81" s="1">
        <v>1</v>
      </c>
      <c r="Z81" s="15">
        <v>3920102800</v>
      </c>
      <c r="AA81" s="16">
        <v>18431</v>
      </c>
      <c r="AB81" s="17">
        <v>17866</v>
      </c>
      <c r="AC81" s="17">
        <f>AB81/1000</f>
        <v>17.866</v>
      </c>
      <c r="AD81" s="17">
        <v>45362.49</v>
      </c>
      <c r="AE81" s="17">
        <f>AD81/1000</f>
        <v>45.362490000000001</v>
      </c>
      <c r="AH81" s="1" t="s">
        <v>183</v>
      </c>
      <c r="AI81" s="1" t="s">
        <v>183</v>
      </c>
    </row>
    <row r="82" spans="1:35" s="1" customFormat="1" x14ac:dyDescent="0.2">
      <c r="A82" s="1">
        <v>301145</v>
      </c>
      <c r="B82" s="1" t="s">
        <v>465</v>
      </c>
      <c r="C82" s="14">
        <v>43147</v>
      </c>
      <c r="D82" s="15">
        <f>YEAR(C82)</f>
        <v>2018</v>
      </c>
      <c r="E82" s="1" t="s">
        <v>19</v>
      </c>
      <c r="F82" s="1" t="s">
        <v>355</v>
      </c>
      <c r="G82" s="1" t="s">
        <v>163</v>
      </c>
      <c r="H82" s="1" t="s">
        <v>391</v>
      </c>
      <c r="I82" s="1" t="s">
        <v>389</v>
      </c>
      <c r="J82" s="1" t="s">
        <v>185</v>
      </c>
      <c r="K82" s="1" t="s">
        <v>390</v>
      </c>
      <c r="L82" s="1" t="s">
        <v>350</v>
      </c>
      <c r="M82" s="1" t="s">
        <v>34</v>
      </c>
      <c r="N82" s="1" t="s">
        <v>21</v>
      </c>
      <c r="O82" s="1" t="s">
        <v>466</v>
      </c>
      <c r="P82" s="1" t="s">
        <v>157</v>
      </c>
      <c r="Q82" s="1" t="s">
        <v>160</v>
      </c>
      <c r="R82" s="1" t="s">
        <v>495</v>
      </c>
      <c r="S82" s="1" t="s">
        <v>191</v>
      </c>
      <c r="U82" s="1" t="s">
        <v>492</v>
      </c>
      <c r="V82" s="1" t="s">
        <v>155</v>
      </c>
      <c r="W82" s="1" t="s">
        <v>232</v>
      </c>
      <c r="X82" s="1" t="s">
        <v>37</v>
      </c>
      <c r="Y82" s="1">
        <v>5</v>
      </c>
      <c r="Z82" s="15">
        <v>3920104000</v>
      </c>
      <c r="AA82" s="16">
        <v>3</v>
      </c>
      <c r="AB82" s="17">
        <v>3</v>
      </c>
      <c r="AC82" s="17">
        <f>AB82/1000</f>
        <v>3.0000000000000001E-3</v>
      </c>
      <c r="AD82" s="17">
        <v>10.5</v>
      </c>
      <c r="AE82" s="17">
        <f>AD82/1000</f>
        <v>1.0500000000000001E-2</v>
      </c>
      <c r="AH82" s="1" t="s">
        <v>185</v>
      </c>
      <c r="AI82" s="1" t="s">
        <v>232</v>
      </c>
    </row>
    <row r="83" spans="1:35" s="1" customFormat="1" x14ac:dyDescent="0.2">
      <c r="A83" s="1">
        <v>298368</v>
      </c>
      <c r="B83" s="1" t="s">
        <v>446</v>
      </c>
      <c r="C83" s="14">
        <v>43148</v>
      </c>
      <c r="D83" s="15">
        <f>YEAR(C83)</f>
        <v>2018</v>
      </c>
      <c r="E83" s="1" t="s">
        <v>19</v>
      </c>
      <c r="F83" s="1" t="s">
        <v>355</v>
      </c>
      <c r="G83" s="1" t="s">
        <v>47</v>
      </c>
      <c r="H83" s="1" t="s">
        <v>447</v>
      </c>
      <c r="I83" s="1" t="s">
        <v>379</v>
      </c>
      <c r="J83" s="1" t="s">
        <v>526</v>
      </c>
      <c r="K83" s="1" t="s">
        <v>448</v>
      </c>
      <c r="L83" s="1" t="s">
        <v>349</v>
      </c>
      <c r="M83" s="1" t="s">
        <v>24</v>
      </c>
      <c r="N83" s="1" t="s">
        <v>21</v>
      </c>
      <c r="O83" s="1" t="s">
        <v>491</v>
      </c>
      <c r="P83" s="1" t="s">
        <v>157</v>
      </c>
      <c r="Q83" s="1" t="s">
        <v>159</v>
      </c>
      <c r="R83" s="1" t="s">
        <v>495</v>
      </c>
      <c r="S83" s="1" t="s">
        <v>192</v>
      </c>
      <c r="U83" s="1" t="s">
        <v>101</v>
      </c>
      <c r="V83" s="1" t="s">
        <v>101</v>
      </c>
      <c r="W83" s="1" t="s">
        <v>232</v>
      </c>
      <c r="X83" s="1" t="s">
        <v>29</v>
      </c>
      <c r="Y83" s="1">
        <v>1</v>
      </c>
      <c r="Z83" s="15">
        <v>3920102800</v>
      </c>
      <c r="AA83" s="16">
        <v>120.3</v>
      </c>
      <c r="AB83" s="17">
        <v>120.3</v>
      </c>
      <c r="AC83" s="17">
        <f>AB83/1000</f>
        <v>0.12029999999999999</v>
      </c>
      <c r="AD83" s="17">
        <v>344.49</v>
      </c>
      <c r="AE83" s="17">
        <f>AD83/1000</f>
        <v>0.34449000000000002</v>
      </c>
      <c r="AH83" s="1" t="s">
        <v>526</v>
      </c>
      <c r="AI83" s="1" t="s">
        <v>232</v>
      </c>
    </row>
    <row r="84" spans="1:35" s="1" customFormat="1" x14ac:dyDescent="0.2">
      <c r="A84" s="1">
        <v>298008</v>
      </c>
      <c r="B84" s="1" t="s">
        <v>416</v>
      </c>
      <c r="C84" s="14">
        <v>43158</v>
      </c>
      <c r="D84" s="15">
        <f>YEAR(C84)</f>
        <v>2018</v>
      </c>
      <c r="E84" s="1" t="s">
        <v>19</v>
      </c>
      <c r="F84" s="1" t="s">
        <v>355</v>
      </c>
      <c r="G84" s="1" t="s">
        <v>54</v>
      </c>
      <c r="H84" s="1" t="s">
        <v>417</v>
      </c>
      <c r="I84" s="1" t="s">
        <v>385</v>
      </c>
      <c r="J84" s="1" t="s">
        <v>398</v>
      </c>
      <c r="K84" s="1" t="s">
        <v>418</v>
      </c>
      <c r="L84" s="1" t="s">
        <v>350</v>
      </c>
      <c r="M84" s="1" t="s">
        <v>34</v>
      </c>
      <c r="N84" s="1" t="s">
        <v>21</v>
      </c>
      <c r="O84" s="1" t="s">
        <v>419</v>
      </c>
      <c r="P84" s="1" t="s">
        <v>157</v>
      </c>
      <c r="Q84" s="1" t="s">
        <v>159</v>
      </c>
      <c r="R84" s="1" t="s">
        <v>495</v>
      </c>
      <c r="S84" s="1" t="s">
        <v>191</v>
      </c>
      <c r="U84" s="1" t="s">
        <v>372</v>
      </c>
      <c r="V84" s="1" t="s">
        <v>104</v>
      </c>
      <c r="W84" s="1" t="s">
        <v>104</v>
      </c>
      <c r="X84" s="1" t="s">
        <v>29</v>
      </c>
      <c r="Y84" s="1">
        <v>1</v>
      </c>
      <c r="Z84" s="15">
        <v>3920102800</v>
      </c>
      <c r="AA84" s="16">
        <v>18835.740000000002</v>
      </c>
      <c r="AB84" s="17">
        <v>16610</v>
      </c>
      <c r="AC84" s="17">
        <f>AB84/1000</f>
        <v>16.61</v>
      </c>
      <c r="AD84" s="17">
        <v>41566.699999999997</v>
      </c>
      <c r="AE84" s="17">
        <f>AD84/1000</f>
        <v>41.566699999999997</v>
      </c>
      <c r="AH84" s="1" t="s">
        <v>398</v>
      </c>
      <c r="AI84" s="1" t="s">
        <v>398</v>
      </c>
    </row>
    <row r="85" spans="1:35" s="1" customFormat="1" x14ac:dyDescent="0.2">
      <c r="A85" s="1">
        <v>298414</v>
      </c>
      <c r="B85" s="1" t="s">
        <v>451</v>
      </c>
      <c r="C85" s="14">
        <v>43159</v>
      </c>
      <c r="D85" s="15">
        <f>YEAR(C85)</f>
        <v>2018</v>
      </c>
      <c r="E85" s="1" t="s">
        <v>19</v>
      </c>
      <c r="F85" s="1" t="s">
        <v>355</v>
      </c>
      <c r="G85" s="1" t="s">
        <v>62</v>
      </c>
      <c r="H85" s="1" t="s">
        <v>386</v>
      </c>
      <c r="I85" s="1" t="s">
        <v>357</v>
      </c>
      <c r="J85" s="1" t="s">
        <v>182</v>
      </c>
      <c r="K85" s="1" t="s">
        <v>358</v>
      </c>
      <c r="L85" s="1" t="s">
        <v>352</v>
      </c>
      <c r="M85" s="1" t="s">
        <v>23</v>
      </c>
      <c r="N85" s="1" t="s">
        <v>21</v>
      </c>
      <c r="O85" s="1" t="s">
        <v>452</v>
      </c>
      <c r="P85" s="1" t="s">
        <v>157</v>
      </c>
      <c r="Q85" s="1" t="s">
        <v>159</v>
      </c>
      <c r="R85" s="1" t="s">
        <v>495</v>
      </c>
      <c r="S85" s="1" t="s">
        <v>497</v>
      </c>
      <c r="U85" s="1" t="s">
        <v>62</v>
      </c>
      <c r="V85" s="1" t="s">
        <v>62</v>
      </c>
      <c r="W85" s="1" t="s">
        <v>62</v>
      </c>
      <c r="X85" s="1" t="s">
        <v>46</v>
      </c>
      <c r="Y85" s="1">
        <v>1</v>
      </c>
      <c r="Z85" s="15">
        <v>3920102800</v>
      </c>
      <c r="AA85" s="16">
        <v>3318</v>
      </c>
      <c r="AB85" s="17">
        <v>3196.99</v>
      </c>
      <c r="AC85" s="17">
        <f>AB85/1000</f>
        <v>3.19699</v>
      </c>
      <c r="AD85" s="17">
        <v>14407.14</v>
      </c>
      <c r="AE85" s="17">
        <f>AD85/1000</f>
        <v>14.40714</v>
      </c>
      <c r="AH85" s="1" t="s">
        <v>182</v>
      </c>
      <c r="AI85" s="1" t="s">
        <v>182</v>
      </c>
    </row>
    <row r="86" spans="1:35" s="1" customFormat="1" x14ac:dyDescent="0.2">
      <c r="A86" s="1">
        <v>298406</v>
      </c>
      <c r="B86" s="1" t="s">
        <v>449</v>
      </c>
      <c r="C86" s="14">
        <v>43159</v>
      </c>
      <c r="D86" s="15">
        <f>YEAR(C86)</f>
        <v>2018</v>
      </c>
      <c r="E86" s="1" t="s">
        <v>19</v>
      </c>
      <c r="F86" s="1" t="s">
        <v>355</v>
      </c>
      <c r="G86" s="1" t="s">
        <v>52</v>
      </c>
      <c r="H86" s="1" t="s">
        <v>436</v>
      </c>
      <c r="I86" s="1">
        <v>1006008093</v>
      </c>
      <c r="J86" s="1" t="s">
        <v>516</v>
      </c>
      <c r="K86" s="1" t="s">
        <v>377</v>
      </c>
      <c r="L86" s="1" t="s">
        <v>349</v>
      </c>
      <c r="M86" s="1" t="s">
        <v>24</v>
      </c>
      <c r="N86" s="1" t="s">
        <v>21</v>
      </c>
      <c r="O86" s="1" t="s">
        <v>450</v>
      </c>
      <c r="P86" s="1" t="s">
        <v>157</v>
      </c>
      <c r="Q86" s="1" t="s">
        <v>159</v>
      </c>
      <c r="R86" s="1" t="s">
        <v>495</v>
      </c>
      <c r="S86" s="1" t="s">
        <v>190</v>
      </c>
      <c r="U86" s="1" t="s">
        <v>378</v>
      </c>
      <c r="V86" s="1" t="s">
        <v>378</v>
      </c>
      <c r="W86" s="1" t="s">
        <v>378</v>
      </c>
      <c r="X86" s="1" t="s">
        <v>29</v>
      </c>
      <c r="Y86" s="1">
        <v>1</v>
      </c>
      <c r="Z86" s="15">
        <v>3920102800</v>
      </c>
      <c r="AA86" s="16">
        <v>19118</v>
      </c>
      <c r="AB86" s="17">
        <v>18948</v>
      </c>
      <c r="AC86" s="17">
        <f>AB86/1000</f>
        <v>18.948</v>
      </c>
      <c r="AD86" s="17">
        <v>44470.13</v>
      </c>
      <c r="AE86" s="17">
        <f>AD86/1000</f>
        <v>44.470129999999997</v>
      </c>
      <c r="AH86" s="1" t="s">
        <v>516</v>
      </c>
      <c r="AI86" s="1" t="s">
        <v>516</v>
      </c>
    </row>
    <row r="87" spans="1:35" s="1" customFormat="1" x14ac:dyDescent="0.2">
      <c r="A87" s="1">
        <v>299627</v>
      </c>
      <c r="B87" s="1" t="s">
        <v>457</v>
      </c>
      <c r="C87" s="14">
        <v>43160</v>
      </c>
      <c r="D87" s="15">
        <f>YEAR(C87)</f>
        <v>2018</v>
      </c>
      <c r="E87" s="1" t="s">
        <v>42</v>
      </c>
      <c r="F87" s="1" t="s">
        <v>375</v>
      </c>
      <c r="G87" s="1" t="s">
        <v>179</v>
      </c>
      <c r="H87" s="1" t="s">
        <v>380</v>
      </c>
      <c r="I87" s="1" t="s">
        <v>355</v>
      </c>
      <c r="J87" s="1" t="s">
        <v>400</v>
      </c>
      <c r="K87" s="1" t="s">
        <v>376</v>
      </c>
      <c r="L87" s="1" t="s">
        <v>348</v>
      </c>
      <c r="M87" s="1" t="s">
        <v>21</v>
      </c>
      <c r="N87" s="1" t="s">
        <v>27</v>
      </c>
      <c r="O87" s="1" t="s">
        <v>458</v>
      </c>
      <c r="P87" s="1" t="s">
        <v>157</v>
      </c>
      <c r="Q87" s="1" t="s">
        <v>159</v>
      </c>
      <c r="R87" s="1" t="s">
        <v>495</v>
      </c>
      <c r="S87" s="1" t="s">
        <v>474</v>
      </c>
      <c r="U87" s="1" t="s">
        <v>396</v>
      </c>
      <c r="V87" s="1" t="s">
        <v>396</v>
      </c>
      <c r="W87" s="1" t="s">
        <v>396</v>
      </c>
      <c r="X87" s="1" t="s">
        <v>29</v>
      </c>
      <c r="Y87" s="1">
        <v>2</v>
      </c>
      <c r="Z87" s="15">
        <v>3920102800</v>
      </c>
      <c r="AA87" s="16">
        <v>10244</v>
      </c>
      <c r="AB87" s="17">
        <v>9676</v>
      </c>
      <c r="AC87" s="17">
        <f>AB87/1000</f>
        <v>9.6760000000000002</v>
      </c>
      <c r="AD87" s="17">
        <v>23977.56</v>
      </c>
      <c r="AE87" s="17">
        <f>AD87/1000</f>
        <v>23.97756</v>
      </c>
      <c r="AG87" s="1" t="s">
        <v>179</v>
      </c>
      <c r="AH87" s="1" t="s">
        <v>400</v>
      </c>
      <c r="AI87" s="1" t="s">
        <v>400</v>
      </c>
    </row>
    <row r="88" spans="1:35" s="1" customFormat="1" x14ac:dyDescent="0.2">
      <c r="A88" s="1">
        <v>349939</v>
      </c>
      <c r="B88" s="1" t="s">
        <v>477</v>
      </c>
      <c r="C88" s="14">
        <v>43469</v>
      </c>
      <c r="D88" s="15">
        <f>YEAR(C88)</f>
        <v>2019</v>
      </c>
      <c r="E88" s="1" t="s">
        <v>19</v>
      </c>
      <c r="F88" s="1" t="s">
        <v>355</v>
      </c>
      <c r="G88" s="1" t="s">
        <v>62</v>
      </c>
      <c r="H88" s="1" t="s">
        <v>407</v>
      </c>
      <c r="I88" s="1" t="s">
        <v>356</v>
      </c>
      <c r="J88" s="1" t="s">
        <v>165</v>
      </c>
      <c r="K88" s="1" t="s">
        <v>405</v>
      </c>
      <c r="L88" s="1" t="s">
        <v>352</v>
      </c>
      <c r="M88" s="1" t="s">
        <v>23</v>
      </c>
      <c r="N88" s="1" t="s">
        <v>21</v>
      </c>
      <c r="O88" s="1" t="s">
        <v>473</v>
      </c>
      <c r="P88" s="1" t="s">
        <v>157</v>
      </c>
      <c r="Q88" s="1" t="s">
        <v>158</v>
      </c>
      <c r="R88" s="1" t="s">
        <v>495</v>
      </c>
      <c r="S88" s="1" t="s">
        <v>497</v>
      </c>
      <c r="U88" s="1" t="s">
        <v>62</v>
      </c>
      <c r="V88" s="1" t="s">
        <v>62</v>
      </c>
      <c r="W88" s="1" t="s">
        <v>62</v>
      </c>
      <c r="X88" s="1" t="s">
        <v>46</v>
      </c>
      <c r="Y88" s="1">
        <v>13</v>
      </c>
      <c r="Z88" s="15">
        <v>3920102500</v>
      </c>
      <c r="AA88" s="16">
        <v>445</v>
      </c>
      <c r="AB88" s="17">
        <v>430.161</v>
      </c>
      <c r="AC88" s="17">
        <f>AB88/1000</f>
        <v>0.43016100000000002</v>
      </c>
      <c r="AD88" s="17">
        <v>1200.52</v>
      </c>
      <c r="AE88" s="17">
        <f>AD88/1000</f>
        <v>1.20052</v>
      </c>
      <c r="AH88" s="1" t="s">
        <v>165</v>
      </c>
      <c r="AI88" s="1" t="s">
        <v>165</v>
      </c>
    </row>
    <row r="89" spans="1:35" s="1" customFormat="1" x14ac:dyDescent="0.2">
      <c r="A89" s="1">
        <v>349940</v>
      </c>
      <c r="B89" s="1" t="s">
        <v>477</v>
      </c>
      <c r="C89" s="14">
        <v>43469</v>
      </c>
      <c r="D89" s="15">
        <f>YEAR(C89)</f>
        <v>2019</v>
      </c>
      <c r="E89" s="1" t="s">
        <v>19</v>
      </c>
      <c r="F89" s="1" t="s">
        <v>355</v>
      </c>
      <c r="G89" s="1" t="s">
        <v>62</v>
      </c>
      <c r="H89" s="1" t="s">
        <v>407</v>
      </c>
      <c r="I89" s="1" t="s">
        <v>356</v>
      </c>
      <c r="J89" s="1" t="s">
        <v>165</v>
      </c>
      <c r="K89" s="1" t="s">
        <v>405</v>
      </c>
      <c r="L89" s="1" t="s">
        <v>352</v>
      </c>
      <c r="M89" s="1" t="s">
        <v>23</v>
      </c>
      <c r="N89" s="1" t="s">
        <v>21</v>
      </c>
      <c r="O89" s="1" t="s">
        <v>408</v>
      </c>
      <c r="P89" s="1" t="s">
        <v>157</v>
      </c>
      <c r="Q89" s="1" t="s">
        <v>158</v>
      </c>
      <c r="R89" s="1" t="s">
        <v>495</v>
      </c>
      <c r="S89" s="1" t="s">
        <v>497</v>
      </c>
      <c r="U89" s="1" t="s">
        <v>62</v>
      </c>
      <c r="V89" s="1" t="s">
        <v>62</v>
      </c>
      <c r="W89" s="1" t="s">
        <v>62</v>
      </c>
      <c r="X89" s="1" t="s">
        <v>46</v>
      </c>
      <c r="Y89" s="1">
        <v>18</v>
      </c>
      <c r="Z89" s="15">
        <v>3920102500</v>
      </c>
      <c r="AA89" s="16">
        <v>537</v>
      </c>
      <c r="AB89" s="17">
        <v>510.66</v>
      </c>
      <c r="AC89" s="17">
        <f>AB89/1000</f>
        <v>0.51066</v>
      </c>
      <c r="AD89" s="17">
        <v>1010.48</v>
      </c>
      <c r="AE89" s="17">
        <f>AD89/1000</f>
        <v>1.01048</v>
      </c>
      <c r="AH89" s="1" t="s">
        <v>165</v>
      </c>
      <c r="AI89" s="1" t="s">
        <v>165</v>
      </c>
    </row>
    <row r="90" spans="1:35" s="1" customFormat="1" x14ac:dyDescent="0.2">
      <c r="A90" s="1">
        <v>349941</v>
      </c>
      <c r="B90" s="1" t="s">
        <v>477</v>
      </c>
      <c r="C90" s="14">
        <v>43469</v>
      </c>
      <c r="D90" s="15">
        <f>YEAR(C90)</f>
        <v>2019</v>
      </c>
      <c r="E90" s="1" t="s">
        <v>19</v>
      </c>
      <c r="F90" s="1" t="s">
        <v>355</v>
      </c>
      <c r="G90" s="1" t="s">
        <v>62</v>
      </c>
      <c r="H90" s="1" t="s">
        <v>407</v>
      </c>
      <c r="I90" s="1" t="s">
        <v>356</v>
      </c>
      <c r="J90" s="1" t="s">
        <v>165</v>
      </c>
      <c r="K90" s="1" t="s">
        <v>405</v>
      </c>
      <c r="L90" s="1" t="s">
        <v>352</v>
      </c>
      <c r="M90" s="1" t="s">
        <v>23</v>
      </c>
      <c r="N90" s="1" t="s">
        <v>21</v>
      </c>
      <c r="O90" s="1" t="s">
        <v>410</v>
      </c>
      <c r="P90" s="1" t="s">
        <v>157</v>
      </c>
      <c r="Q90" s="1" t="s">
        <v>158</v>
      </c>
      <c r="R90" s="1" t="s">
        <v>495</v>
      </c>
      <c r="S90" s="1" t="s">
        <v>497</v>
      </c>
      <c r="U90" s="1" t="s">
        <v>62</v>
      </c>
      <c r="V90" s="1" t="s">
        <v>62</v>
      </c>
      <c r="W90" s="1" t="s">
        <v>62</v>
      </c>
      <c r="X90" s="1" t="s">
        <v>46</v>
      </c>
      <c r="Y90" s="1">
        <v>20</v>
      </c>
      <c r="Z90" s="15">
        <v>3920102500</v>
      </c>
      <c r="AA90" s="16">
        <v>1113</v>
      </c>
      <c r="AB90" s="17">
        <v>1072.5999999999999</v>
      </c>
      <c r="AC90" s="17">
        <f>AB90/1000</f>
        <v>1.0726</v>
      </c>
      <c r="AD90" s="17">
        <v>2122.44</v>
      </c>
      <c r="AE90" s="17">
        <f>AD90/1000</f>
        <v>2.1224400000000001</v>
      </c>
      <c r="AH90" s="1" t="s">
        <v>165</v>
      </c>
      <c r="AI90" s="1" t="s">
        <v>165</v>
      </c>
    </row>
    <row r="91" spans="1:35" s="1" customFormat="1" x14ac:dyDescent="0.2">
      <c r="A91" s="1">
        <v>349942</v>
      </c>
      <c r="B91" s="1" t="s">
        <v>477</v>
      </c>
      <c r="C91" s="14">
        <v>43469</v>
      </c>
      <c r="D91" s="15">
        <f>YEAR(C91)</f>
        <v>2019</v>
      </c>
      <c r="E91" s="1" t="s">
        <v>19</v>
      </c>
      <c r="F91" s="1" t="s">
        <v>355</v>
      </c>
      <c r="G91" s="1" t="s">
        <v>62</v>
      </c>
      <c r="H91" s="1" t="s">
        <v>407</v>
      </c>
      <c r="I91" s="1" t="s">
        <v>356</v>
      </c>
      <c r="J91" s="1" t="s">
        <v>165</v>
      </c>
      <c r="K91" s="1" t="s">
        <v>405</v>
      </c>
      <c r="L91" s="1" t="s">
        <v>352</v>
      </c>
      <c r="M91" s="1" t="s">
        <v>23</v>
      </c>
      <c r="N91" s="1" t="s">
        <v>21</v>
      </c>
      <c r="O91" s="1" t="s">
        <v>472</v>
      </c>
      <c r="P91" s="1" t="s">
        <v>157</v>
      </c>
      <c r="Q91" s="1" t="s">
        <v>158</v>
      </c>
      <c r="R91" s="1" t="s">
        <v>495</v>
      </c>
      <c r="S91" s="1" t="s">
        <v>497</v>
      </c>
      <c r="U91" s="1" t="s">
        <v>62</v>
      </c>
      <c r="V91" s="1" t="s">
        <v>62</v>
      </c>
      <c r="W91" s="1" t="s">
        <v>62</v>
      </c>
      <c r="X91" s="1" t="s">
        <v>46</v>
      </c>
      <c r="Y91" s="1">
        <v>22</v>
      </c>
      <c r="Z91" s="15">
        <v>3920102500</v>
      </c>
      <c r="AA91" s="16">
        <v>555</v>
      </c>
      <c r="AB91" s="17">
        <v>527.38</v>
      </c>
      <c r="AC91" s="17">
        <f>AB91/1000</f>
        <v>0.52737999999999996</v>
      </c>
      <c r="AD91" s="17">
        <v>1037.53</v>
      </c>
      <c r="AE91" s="17">
        <f>AD91/1000</f>
        <v>1.0375300000000001</v>
      </c>
      <c r="AH91" s="1" t="s">
        <v>165</v>
      </c>
      <c r="AI91" s="1" t="s">
        <v>165</v>
      </c>
    </row>
    <row r="92" spans="1:35" s="1" customFormat="1" x14ac:dyDescent="0.2">
      <c r="A92" s="1">
        <v>349943</v>
      </c>
      <c r="B92" s="1" t="s">
        <v>478</v>
      </c>
      <c r="C92" s="14">
        <v>43474</v>
      </c>
      <c r="D92" s="15">
        <f>YEAR(C92)</f>
        <v>2019</v>
      </c>
      <c r="E92" s="1" t="s">
        <v>19</v>
      </c>
      <c r="F92" s="1" t="s">
        <v>355</v>
      </c>
      <c r="G92" s="1" t="s">
        <v>62</v>
      </c>
      <c r="H92" s="1" t="s">
        <v>407</v>
      </c>
      <c r="I92" s="1" t="s">
        <v>356</v>
      </c>
      <c r="J92" s="1" t="s">
        <v>165</v>
      </c>
      <c r="K92" s="1" t="s">
        <v>405</v>
      </c>
      <c r="L92" s="1" t="s">
        <v>352</v>
      </c>
      <c r="M92" s="1" t="s">
        <v>23</v>
      </c>
      <c r="N92" s="1" t="s">
        <v>21</v>
      </c>
      <c r="O92" s="1" t="s">
        <v>473</v>
      </c>
      <c r="P92" s="1" t="s">
        <v>157</v>
      </c>
      <c r="Q92" s="1" t="s">
        <v>158</v>
      </c>
      <c r="R92" s="1" t="s">
        <v>495</v>
      </c>
      <c r="S92" s="1" t="s">
        <v>497</v>
      </c>
      <c r="U92" s="1" t="s">
        <v>62</v>
      </c>
      <c r="V92" s="1" t="s">
        <v>62</v>
      </c>
      <c r="W92" s="1" t="s">
        <v>62</v>
      </c>
      <c r="X92" s="1" t="s">
        <v>46</v>
      </c>
      <c r="Y92" s="1">
        <v>5</v>
      </c>
      <c r="Z92" s="15">
        <v>3920102500</v>
      </c>
      <c r="AA92" s="16">
        <v>561</v>
      </c>
      <c r="AB92" s="17">
        <v>537.09199999999998</v>
      </c>
      <c r="AC92" s="17">
        <f>AB92/1000</f>
        <v>0.53709200000000001</v>
      </c>
      <c r="AD92" s="17">
        <v>1498.95</v>
      </c>
      <c r="AE92" s="17">
        <f>AD92/1000</f>
        <v>1.49895</v>
      </c>
      <c r="AH92" s="1" t="s">
        <v>165</v>
      </c>
      <c r="AI92" s="1" t="s">
        <v>165</v>
      </c>
    </row>
    <row r="93" spans="1:35" s="1" customFormat="1" x14ac:dyDescent="0.2">
      <c r="A93" s="1">
        <v>349944</v>
      </c>
      <c r="B93" s="1" t="s">
        <v>478</v>
      </c>
      <c r="C93" s="14">
        <v>43474</v>
      </c>
      <c r="D93" s="15">
        <f>YEAR(C93)</f>
        <v>2019</v>
      </c>
      <c r="E93" s="1" t="s">
        <v>19</v>
      </c>
      <c r="F93" s="1" t="s">
        <v>355</v>
      </c>
      <c r="G93" s="1" t="s">
        <v>62</v>
      </c>
      <c r="H93" s="1" t="s">
        <v>407</v>
      </c>
      <c r="I93" s="1" t="s">
        <v>356</v>
      </c>
      <c r="J93" s="1" t="s">
        <v>165</v>
      </c>
      <c r="K93" s="1" t="s">
        <v>405</v>
      </c>
      <c r="L93" s="1" t="s">
        <v>352</v>
      </c>
      <c r="M93" s="1" t="s">
        <v>23</v>
      </c>
      <c r="N93" s="1" t="s">
        <v>21</v>
      </c>
      <c r="O93" s="1" t="s">
        <v>408</v>
      </c>
      <c r="P93" s="1" t="s">
        <v>157</v>
      </c>
      <c r="Q93" s="1" t="s">
        <v>158</v>
      </c>
      <c r="R93" s="1" t="s">
        <v>495</v>
      </c>
      <c r="S93" s="1" t="s">
        <v>497</v>
      </c>
      <c r="U93" s="1" t="s">
        <v>62</v>
      </c>
      <c r="V93" s="1" t="s">
        <v>62</v>
      </c>
      <c r="W93" s="1" t="s">
        <v>62</v>
      </c>
      <c r="X93" s="1" t="s">
        <v>46</v>
      </c>
      <c r="Y93" s="1">
        <v>13</v>
      </c>
      <c r="Z93" s="15">
        <v>3920102500</v>
      </c>
      <c r="AA93" s="16">
        <v>533</v>
      </c>
      <c r="AB93" s="17">
        <v>510.66</v>
      </c>
      <c r="AC93" s="17">
        <f>AB93/1000</f>
        <v>0.51066</v>
      </c>
      <c r="AD93" s="17">
        <v>1010.48</v>
      </c>
      <c r="AE93" s="17">
        <f>AD93/1000</f>
        <v>1.01048</v>
      </c>
      <c r="AH93" s="1" t="s">
        <v>165</v>
      </c>
      <c r="AI93" s="1" t="s">
        <v>165</v>
      </c>
    </row>
    <row r="94" spans="1:35" s="1" customFormat="1" x14ac:dyDescent="0.2">
      <c r="A94" s="1">
        <v>349945</v>
      </c>
      <c r="B94" s="1" t="s">
        <v>478</v>
      </c>
      <c r="C94" s="14">
        <v>43474</v>
      </c>
      <c r="D94" s="15">
        <f>YEAR(C94)</f>
        <v>2019</v>
      </c>
      <c r="E94" s="1" t="s">
        <v>19</v>
      </c>
      <c r="F94" s="1" t="s">
        <v>355</v>
      </c>
      <c r="G94" s="1" t="s">
        <v>62</v>
      </c>
      <c r="H94" s="1" t="s">
        <v>407</v>
      </c>
      <c r="I94" s="1" t="s">
        <v>356</v>
      </c>
      <c r="J94" s="1" t="s">
        <v>165</v>
      </c>
      <c r="K94" s="1" t="s">
        <v>405</v>
      </c>
      <c r="L94" s="1" t="s">
        <v>352</v>
      </c>
      <c r="M94" s="1" t="s">
        <v>23</v>
      </c>
      <c r="N94" s="1" t="s">
        <v>21</v>
      </c>
      <c r="O94" s="1" t="s">
        <v>410</v>
      </c>
      <c r="P94" s="1" t="s">
        <v>157</v>
      </c>
      <c r="Q94" s="1" t="s">
        <v>158</v>
      </c>
      <c r="R94" s="1" t="s">
        <v>495</v>
      </c>
      <c r="S94" s="1" t="s">
        <v>497</v>
      </c>
      <c r="U94" s="1" t="s">
        <v>62</v>
      </c>
      <c r="V94" s="1" t="s">
        <v>62</v>
      </c>
      <c r="W94" s="1" t="s">
        <v>62</v>
      </c>
      <c r="X94" s="1" t="s">
        <v>46</v>
      </c>
      <c r="Y94" s="1">
        <v>15</v>
      </c>
      <c r="Z94" s="15">
        <v>3920102500</v>
      </c>
      <c r="AA94" s="16">
        <v>4404</v>
      </c>
      <c r="AB94" s="17">
        <v>4276.8</v>
      </c>
      <c r="AC94" s="17">
        <f>AB94/1000</f>
        <v>4.2768000000000006</v>
      </c>
      <c r="AD94" s="17">
        <v>8462.82</v>
      </c>
      <c r="AE94" s="17">
        <f>AD94/1000</f>
        <v>8.4628199999999989</v>
      </c>
      <c r="AH94" s="1" t="s">
        <v>165</v>
      </c>
      <c r="AI94" s="1" t="s">
        <v>165</v>
      </c>
    </row>
    <row r="95" spans="1:35" s="1" customFormat="1" x14ac:dyDescent="0.2">
      <c r="A95" s="1">
        <v>349946</v>
      </c>
      <c r="B95" s="1" t="s">
        <v>478</v>
      </c>
      <c r="C95" s="14">
        <v>43474</v>
      </c>
      <c r="D95" s="15">
        <f>YEAR(C95)</f>
        <v>2019</v>
      </c>
      <c r="E95" s="1" t="s">
        <v>19</v>
      </c>
      <c r="F95" s="1" t="s">
        <v>355</v>
      </c>
      <c r="G95" s="1" t="s">
        <v>62</v>
      </c>
      <c r="H95" s="1" t="s">
        <v>407</v>
      </c>
      <c r="I95" s="1" t="s">
        <v>356</v>
      </c>
      <c r="J95" s="1" t="s">
        <v>165</v>
      </c>
      <c r="K95" s="1" t="s">
        <v>405</v>
      </c>
      <c r="L95" s="1" t="s">
        <v>352</v>
      </c>
      <c r="M95" s="1" t="s">
        <v>23</v>
      </c>
      <c r="N95" s="1" t="s">
        <v>21</v>
      </c>
      <c r="O95" s="1" t="s">
        <v>409</v>
      </c>
      <c r="P95" s="1" t="s">
        <v>157</v>
      </c>
      <c r="Q95" s="1" t="s">
        <v>158</v>
      </c>
      <c r="R95" s="1" t="s">
        <v>495</v>
      </c>
      <c r="S95" s="1" t="s">
        <v>497</v>
      </c>
      <c r="U95" s="1" t="s">
        <v>62</v>
      </c>
      <c r="V95" s="1" t="s">
        <v>62</v>
      </c>
      <c r="W95" s="1" t="s">
        <v>62</v>
      </c>
      <c r="X95" s="1" t="s">
        <v>46</v>
      </c>
      <c r="Y95" s="1">
        <v>21</v>
      </c>
      <c r="Z95" s="15">
        <v>3920102500</v>
      </c>
      <c r="AA95" s="16">
        <v>583</v>
      </c>
      <c r="AB95" s="17">
        <v>562.91600000000005</v>
      </c>
      <c r="AC95" s="17">
        <f>AB95/1000</f>
        <v>0.56291600000000008</v>
      </c>
      <c r="AD95" s="17">
        <v>1113.8800000000001</v>
      </c>
      <c r="AE95" s="17">
        <f>AD95/1000</f>
        <v>1.1138800000000002</v>
      </c>
      <c r="AH95" s="1" t="s">
        <v>165</v>
      </c>
      <c r="AI95" s="1" t="s">
        <v>165</v>
      </c>
    </row>
    <row r="96" spans="1:35" s="1" customFormat="1" x14ac:dyDescent="0.2">
      <c r="A96" s="1">
        <v>349947</v>
      </c>
      <c r="B96" s="1" t="s">
        <v>479</v>
      </c>
      <c r="C96" s="14">
        <v>43476</v>
      </c>
      <c r="D96" s="15">
        <f>YEAR(C96)</f>
        <v>2019</v>
      </c>
      <c r="E96" s="1" t="s">
        <v>19</v>
      </c>
      <c r="F96" s="1" t="s">
        <v>355</v>
      </c>
      <c r="G96" s="1" t="s">
        <v>62</v>
      </c>
      <c r="H96" s="1" t="s">
        <v>407</v>
      </c>
      <c r="I96" s="1" t="s">
        <v>356</v>
      </c>
      <c r="J96" s="1" t="s">
        <v>165</v>
      </c>
      <c r="K96" s="1" t="s">
        <v>405</v>
      </c>
      <c r="L96" s="1" t="s">
        <v>352</v>
      </c>
      <c r="M96" s="1" t="s">
        <v>23</v>
      </c>
      <c r="N96" s="1" t="s">
        <v>21</v>
      </c>
      <c r="O96" s="1" t="s">
        <v>473</v>
      </c>
      <c r="P96" s="1" t="s">
        <v>157</v>
      </c>
      <c r="Q96" s="1" t="s">
        <v>158</v>
      </c>
      <c r="R96" s="1" t="s">
        <v>495</v>
      </c>
      <c r="S96" s="1" t="s">
        <v>497</v>
      </c>
      <c r="U96" s="1" t="s">
        <v>62</v>
      </c>
      <c r="V96" s="1" t="s">
        <v>62</v>
      </c>
      <c r="W96" s="1" t="s">
        <v>62</v>
      </c>
      <c r="X96" s="1" t="s">
        <v>46</v>
      </c>
      <c r="Y96" s="1">
        <v>2</v>
      </c>
      <c r="Z96" s="15">
        <v>3920102500</v>
      </c>
      <c r="AA96" s="16">
        <v>1038</v>
      </c>
      <c r="AB96" s="17">
        <v>1000.38</v>
      </c>
      <c r="AC96" s="17">
        <f>AB96/1000</f>
        <v>1.00038</v>
      </c>
      <c r="AD96" s="17">
        <v>2818.79</v>
      </c>
      <c r="AE96" s="17">
        <f>AD96/1000</f>
        <v>2.8187899999999999</v>
      </c>
      <c r="AH96" s="1" t="s">
        <v>165</v>
      </c>
      <c r="AI96" s="1" t="s">
        <v>165</v>
      </c>
    </row>
    <row r="97" spans="1:35" s="1" customFormat="1" x14ac:dyDescent="0.2">
      <c r="A97" s="1">
        <v>349948</v>
      </c>
      <c r="B97" s="1" t="s">
        <v>479</v>
      </c>
      <c r="C97" s="14">
        <v>43476</v>
      </c>
      <c r="D97" s="15">
        <f>YEAR(C97)</f>
        <v>2019</v>
      </c>
      <c r="E97" s="1" t="s">
        <v>19</v>
      </c>
      <c r="F97" s="1" t="s">
        <v>355</v>
      </c>
      <c r="G97" s="1" t="s">
        <v>62</v>
      </c>
      <c r="H97" s="1" t="s">
        <v>407</v>
      </c>
      <c r="I97" s="1" t="s">
        <v>356</v>
      </c>
      <c r="J97" s="1" t="s">
        <v>165</v>
      </c>
      <c r="K97" s="1" t="s">
        <v>405</v>
      </c>
      <c r="L97" s="1" t="s">
        <v>352</v>
      </c>
      <c r="M97" s="1" t="s">
        <v>23</v>
      </c>
      <c r="N97" s="1" t="s">
        <v>21</v>
      </c>
      <c r="O97" s="1" t="s">
        <v>409</v>
      </c>
      <c r="P97" s="1" t="s">
        <v>157</v>
      </c>
      <c r="Q97" s="1" t="s">
        <v>158</v>
      </c>
      <c r="R97" s="1" t="s">
        <v>495</v>
      </c>
      <c r="S97" s="1" t="s">
        <v>497</v>
      </c>
      <c r="U97" s="1" t="s">
        <v>62</v>
      </c>
      <c r="V97" s="1" t="s">
        <v>62</v>
      </c>
      <c r="W97" s="1" t="s">
        <v>62</v>
      </c>
      <c r="X97" s="1" t="s">
        <v>46</v>
      </c>
      <c r="Y97" s="1">
        <v>14</v>
      </c>
      <c r="Z97" s="15">
        <v>3920102500</v>
      </c>
      <c r="AA97" s="16">
        <v>445</v>
      </c>
      <c r="AB97" s="17">
        <v>427.608</v>
      </c>
      <c r="AC97" s="17">
        <f>AB97/1000</f>
        <v>0.42760799999999999</v>
      </c>
      <c r="AD97" s="17">
        <v>854.27</v>
      </c>
      <c r="AE97" s="17">
        <f>AD97/1000</f>
        <v>0.85426999999999997</v>
      </c>
      <c r="AH97" s="1" t="s">
        <v>165</v>
      </c>
      <c r="AI97" s="1" t="s">
        <v>165</v>
      </c>
    </row>
    <row r="98" spans="1:35" s="1" customFormat="1" x14ac:dyDescent="0.2">
      <c r="A98" s="1">
        <v>349949</v>
      </c>
      <c r="B98" s="1" t="s">
        <v>479</v>
      </c>
      <c r="C98" s="14">
        <v>43476</v>
      </c>
      <c r="D98" s="15">
        <f>YEAR(C98)</f>
        <v>2019</v>
      </c>
      <c r="E98" s="1" t="s">
        <v>19</v>
      </c>
      <c r="F98" s="1" t="s">
        <v>355</v>
      </c>
      <c r="G98" s="1" t="s">
        <v>62</v>
      </c>
      <c r="H98" s="1" t="s">
        <v>407</v>
      </c>
      <c r="I98" s="1" t="s">
        <v>356</v>
      </c>
      <c r="J98" s="1" t="s">
        <v>165</v>
      </c>
      <c r="K98" s="1" t="s">
        <v>405</v>
      </c>
      <c r="L98" s="1" t="s">
        <v>352</v>
      </c>
      <c r="M98" s="1" t="s">
        <v>23</v>
      </c>
      <c r="N98" s="1" t="s">
        <v>21</v>
      </c>
      <c r="O98" s="1" t="s">
        <v>410</v>
      </c>
      <c r="P98" s="1" t="s">
        <v>157</v>
      </c>
      <c r="Q98" s="1" t="s">
        <v>158</v>
      </c>
      <c r="R98" s="1" t="s">
        <v>495</v>
      </c>
      <c r="S98" s="1" t="s">
        <v>497</v>
      </c>
      <c r="U98" s="1" t="s">
        <v>62</v>
      </c>
      <c r="V98" s="1" t="s">
        <v>62</v>
      </c>
      <c r="W98" s="1" t="s">
        <v>62</v>
      </c>
      <c r="X98" s="1" t="s">
        <v>46</v>
      </c>
      <c r="Y98" s="1">
        <v>18</v>
      </c>
      <c r="Z98" s="15">
        <v>3920102500</v>
      </c>
      <c r="AA98" s="16">
        <v>2756</v>
      </c>
      <c r="AB98" s="17">
        <v>2672.4</v>
      </c>
      <c r="AC98" s="17">
        <f>AB98/1000</f>
        <v>2.6724000000000001</v>
      </c>
      <c r="AD98" s="17">
        <v>5338.93</v>
      </c>
      <c r="AE98" s="17">
        <f>AD98/1000</f>
        <v>5.3389300000000004</v>
      </c>
      <c r="AH98" s="1" t="s">
        <v>165</v>
      </c>
      <c r="AI98" s="1" t="s">
        <v>165</v>
      </c>
    </row>
    <row r="99" spans="1:35" s="1" customFormat="1" x14ac:dyDescent="0.2">
      <c r="A99" s="1">
        <v>349950</v>
      </c>
      <c r="B99" s="1" t="s">
        <v>479</v>
      </c>
      <c r="C99" s="14">
        <v>43476</v>
      </c>
      <c r="D99" s="15">
        <f>YEAR(C99)</f>
        <v>2019</v>
      </c>
      <c r="E99" s="1" t="s">
        <v>19</v>
      </c>
      <c r="F99" s="1" t="s">
        <v>355</v>
      </c>
      <c r="G99" s="1" t="s">
        <v>62</v>
      </c>
      <c r="H99" s="1" t="s">
        <v>407</v>
      </c>
      <c r="I99" s="1" t="s">
        <v>356</v>
      </c>
      <c r="J99" s="1" t="s">
        <v>165</v>
      </c>
      <c r="K99" s="1" t="s">
        <v>405</v>
      </c>
      <c r="L99" s="1" t="s">
        <v>352</v>
      </c>
      <c r="M99" s="1" t="s">
        <v>23</v>
      </c>
      <c r="N99" s="1" t="s">
        <v>21</v>
      </c>
      <c r="O99" s="1" t="s">
        <v>472</v>
      </c>
      <c r="P99" s="1" t="s">
        <v>157</v>
      </c>
      <c r="Q99" s="1" t="s">
        <v>158</v>
      </c>
      <c r="R99" s="1" t="s">
        <v>495</v>
      </c>
      <c r="S99" s="1" t="s">
        <v>497</v>
      </c>
      <c r="U99" s="1" t="s">
        <v>62</v>
      </c>
      <c r="V99" s="1" t="s">
        <v>62</v>
      </c>
      <c r="W99" s="1" t="s">
        <v>62</v>
      </c>
      <c r="X99" s="1" t="s">
        <v>46</v>
      </c>
      <c r="Y99" s="1">
        <v>22</v>
      </c>
      <c r="Z99" s="15">
        <v>3920102500</v>
      </c>
      <c r="AA99" s="16">
        <v>597</v>
      </c>
      <c r="AB99" s="17">
        <v>579.48800000000006</v>
      </c>
      <c r="AC99" s="17">
        <f>AB99/1000</f>
        <v>0.579488</v>
      </c>
      <c r="AD99" s="17">
        <v>1157.7</v>
      </c>
      <c r="AE99" s="17">
        <f>AD99/1000</f>
        <v>1.1577</v>
      </c>
      <c r="AH99" s="1" t="s">
        <v>165</v>
      </c>
      <c r="AI99" s="1" t="s">
        <v>165</v>
      </c>
    </row>
    <row r="100" spans="1:35" s="1" customFormat="1" x14ac:dyDescent="0.2">
      <c r="A100" s="1">
        <v>353199</v>
      </c>
      <c r="B100" s="1" t="s">
        <v>481</v>
      </c>
      <c r="C100" s="14">
        <v>43476</v>
      </c>
      <c r="D100" s="15">
        <f>YEAR(C100)</f>
        <v>2019</v>
      </c>
      <c r="E100" s="1" t="s">
        <v>19</v>
      </c>
      <c r="F100" s="1" t="s">
        <v>355</v>
      </c>
      <c r="G100" s="1" t="s">
        <v>50</v>
      </c>
      <c r="H100" s="1" t="s">
        <v>387</v>
      </c>
      <c r="I100" s="1" t="s">
        <v>359</v>
      </c>
      <c r="J100" s="1" t="s">
        <v>183</v>
      </c>
      <c r="K100" s="1" t="s">
        <v>482</v>
      </c>
      <c r="L100" s="1" t="s">
        <v>354</v>
      </c>
      <c r="M100" s="1" t="s">
        <v>31</v>
      </c>
      <c r="N100" s="1" t="s">
        <v>21</v>
      </c>
      <c r="O100" s="1" t="s">
        <v>483</v>
      </c>
      <c r="P100" s="1" t="s">
        <v>157</v>
      </c>
      <c r="Q100" s="1" t="s">
        <v>159</v>
      </c>
      <c r="R100" s="1" t="s">
        <v>495</v>
      </c>
      <c r="S100" s="1" t="s">
        <v>475</v>
      </c>
      <c r="U100" s="1" t="s">
        <v>50</v>
      </c>
      <c r="V100" s="1" t="s">
        <v>45</v>
      </c>
      <c r="W100" s="1" t="s">
        <v>45</v>
      </c>
      <c r="X100" s="1" t="s">
        <v>96</v>
      </c>
      <c r="Y100" s="1">
        <v>1</v>
      </c>
      <c r="Z100" s="15">
        <v>3920102800</v>
      </c>
      <c r="AA100" s="16">
        <v>14859</v>
      </c>
      <c r="AB100" s="17">
        <v>14739</v>
      </c>
      <c r="AC100" s="17">
        <f>AB100/1000</f>
        <v>14.739000000000001</v>
      </c>
      <c r="AD100" s="17">
        <v>31039.39</v>
      </c>
      <c r="AE100" s="17">
        <f>AD100/1000</f>
        <v>31.039390000000001</v>
      </c>
      <c r="AH100" s="1" t="s">
        <v>183</v>
      </c>
      <c r="AI100" s="1" t="s">
        <v>183</v>
      </c>
    </row>
    <row r="101" spans="1:35" s="1" customFormat="1" x14ac:dyDescent="0.2">
      <c r="A101" s="1">
        <v>349954</v>
      </c>
      <c r="B101" s="1" t="s">
        <v>480</v>
      </c>
      <c r="C101" s="14">
        <v>43480</v>
      </c>
      <c r="D101" s="15">
        <f>YEAR(C101)</f>
        <v>2019</v>
      </c>
      <c r="E101" s="1" t="s">
        <v>19</v>
      </c>
      <c r="F101" s="1" t="s">
        <v>355</v>
      </c>
      <c r="G101" s="1" t="s">
        <v>62</v>
      </c>
      <c r="H101" s="1" t="s">
        <v>407</v>
      </c>
      <c r="I101" s="1" t="s">
        <v>356</v>
      </c>
      <c r="J101" s="1" t="s">
        <v>165</v>
      </c>
      <c r="K101" s="1" t="s">
        <v>405</v>
      </c>
      <c r="L101" s="1" t="s">
        <v>352</v>
      </c>
      <c r="M101" s="1" t="s">
        <v>23</v>
      </c>
      <c r="N101" s="1" t="s">
        <v>21</v>
      </c>
      <c r="O101" s="1" t="s">
        <v>473</v>
      </c>
      <c r="P101" s="1" t="s">
        <v>157</v>
      </c>
      <c r="Q101" s="1" t="s">
        <v>158</v>
      </c>
      <c r="R101" s="1" t="s">
        <v>495</v>
      </c>
      <c r="S101" s="1" t="s">
        <v>497</v>
      </c>
      <c r="U101" s="1" t="s">
        <v>62</v>
      </c>
      <c r="V101" s="1" t="s">
        <v>62</v>
      </c>
      <c r="W101" s="1" t="s">
        <v>62</v>
      </c>
      <c r="X101" s="1" t="s">
        <v>46</v>
      </c>
      <c r="Y101" s="1">
        <v>4</v>
      </c>
      <c r="Z101" s="15">
        <v>3920102500</v>
      </c>
      <c r="AA101" s="16">
        <v>556</v>
      </c>
      <c r="AB101" s="17">
        <v>535.99199999999996</v>
      </c>
      <c r="AC101" s="17">
        <f>AB101/1000</f>
        <v>0.53599199999999991</v>
      </c>
      <c r="AD101" s="17">
        <v>1500.07</v>
      </c>
      <c r="AE101" s="17">
        <f>AD101/1000</f>
        <v>1.50007</v>
      </c>
      <c r="AH101" s="1" t="s">
        <v>165</v>
      </c>
      <c r="AI101" s="1" t="s">
        <v>165</v>
      </c>
    </row>
    <row r="102" spans="1:35" s="1" customFormat="1" x14ac:dyDescent="0.2">
      <c r="A102" s="1">
        <v>349955</v>
      </c>
      <c r="B102" s="1" t="s">
        <v>480</v>
      </c>
      <c r="C102" s="14">
        <v>43480</v>
      </c>
      <c r="D102" s="15">
        <f>YEAR(C102)</f>
        <v>2019</v>
      </c>
      <c r="E102" s="1" t="s">
        <v>19</v>
      </c>
      <c r="F102" s="1" t="s">
        <v>355</v>
      </c>
      <c r="G102" s="1" t="s">
        <v>62</v>
      </c>
      <c r="H102" s="1" t="s">
        <v>407</v>
      </c>
      <c r="I102" s="1" t="s">
        <v>356</v>
      </c>
      <c r="J102" s="1" t="s">
        <v>165</v>
      </c>
      <c r="K102" s="1" t="s">
        <v>405</v>
      </c>
      <c r="L102" s="1" t="s">
        <v>352</v>
      </c>
      <c r="M102" s="1" t="s">
        <v>23</v>
      </c>
      <c r="N102" s="1" t="s">
        <v>21</v>
      </c>
      <c r="O102" s="1" t="s">
        <v>409</v>
      </c>
      <c r="P102" s="1" t="s">
        <v>157</v>
      </c>
      <c r="Q102" s="1" t="s">
        <v>158</v>
      </c>
      <c r="R102" s="1" t="s">
        <v>495</v>
      </c>
      <c r="S102" s="1" t="s">
        <v>497</v>
      </c>
      <c r="U102" s="1" t="s">
        <v>62</v>
      </c>
      <c r="V102" s="1" t="s">
        <v>62</v>
      </c>
      <c r="W102" s="1" t="s">
        <v>62</v>
      </c>
      <c r="X102" s="1" t="s">
        <v>46</v>
      </c>
      <c r="Y102" s="1">
        <v>16</v>
      </c>
      <c r="Z102" s="15">
        <v>3920102500</v>
      </c>
      <c r="AA102" s="16">
        <v>839</v>
      </c>
      <c r="AB102" s="17">
        <v>798.85599999999999</v>
      </c>
      <c r="AC102" s="17">
        <f>AB102/1000</f>
        <v>0.79885600000000001</v>
      </c>
      <c r="AD102" s="17">
        <v>1585.18</v>
      </c>
      <c r="AE102" s="17">
        <f>AD102/1000</f>
        <v>1.58518</v>
      </c>
      <c r="AH102" s="1" t="s">
        <v>165</v>
      </c>
      <c r="AI102" s="1" t="s">
        <v>165</v>
      </c>
    </row>
    <row r="103" spans="1:35" s="1" customFormat="1" x14ac:dyDescent="0.2">
      <c r="A103" s="1">
        <v>349956</v>
      </c>
      <c r="B103" s="1" t="s">
        <v>480</v>
      </c>
      <c r="C103" s="14">
        <v>43480</v>
      </c>
      <c r="D103" s="15">
        <f>YEAR(C103)</f>
        <v>2019</v>
      </c>
      <c r="E103" s="1" t="s">
        <v>19</v>
      </c>
      <c r="F103" s="1" t="s">
        <v>355</v>
      </c>
      <c r="G103" s="1" t="s">
        <v>62</v>
      </c>
      <c r="H103" s="1" t="s">
        <v>407</v>
      </c>
      <c r="I103" s="1" t="s">
        <v>356</v>
      </c>
      <c r="J103" s="1" t="s">
        <v>165</v>
      </c>
      <c r="K103" s="1" t="s">
        <v>405</v>
      </c>
      <c r="L103" s="1" t="s">
        <v>352</v>
      </c>
      <c r="M103" s="1" t="s">
        <v>23</v>
      </c>
      <c r="N103" s="1" t="s">
        <v>21</v>
      </c>
      <c r="O103" s="1" t="s">
        <v>408</v>
      </c>
      <c r="P103" s="1" t="s">
        <v>157</v>
      </c>
      <c r="Q103" s="1" t="s">
        <v>158</v>
      </c>
      <c r="R103" s="1" t="s">
        <v>495</v>
      </c>
      <c r="S103" s="1" t="s">
        <v>497</v>
      </c>
      <c r="U103" s="1" t="s">
        <v>62</v>
      </c>
      <c r="V103" s="1" t="s">
        <v>62</v>
      </c>
      <c r="W103" s="1" t="s">
        <v>62</v>
      </c>
      <c r="X103" s="1" t="s">
        <v>46</v>
      </c>
      <c r="Y103" s="1">
        <v>19</v>
      </c>
      <c r="Z103" s="15">
        <v>3920102500</v>
      </c>
      <c r="AA103" s="16">
        <v>534</v>
      </c>
      <c r="AB103" s="17">
        <v>515.22</v>
      </c>
      <c r="AC103" s="17">
        <f>AB103/1000</f>
        <v>0.51522000000000001</v>
      </c>
      <c r="AD103" s="17">
        <v>1022.36</v>
      </c>
      <c r="AE103" s="17">
        <f>AD103/1000</f>
        <v>1.0223599999999999</v>
      </c>
      <c r="AH103" s="1" t="s">
        <v>165</v>
      </c>
      <c r="AI103" s="1" t="s">
        <v>165</v>
      </c>
    </row>
    <row r="104" spans="1:35" s="1" customFormat="1" x14ac:dyDescent="0.2">
      <c r="A104" s="1">
        <v>349957</v>
      </c>
      <c r="B104" s="1" t="s">
        <v>480</v>
      </c>
      <c r="C104" s="14">
        <v>43480</v>
      </c>
      <c r="D104" s="15">
        <f>YEAR(C104)</f>
        <v>2019</v>
      </c>
      <c r="E104" s="1" t="s">
        <v>19</v>
      </c>
      <c r="F104" s="1" t="s">
        <v>355</v>
      </c>
      <c r="G104" s="1" t="s">
        <v>62</v>
      </c>
      <c r="H104" s="1" t="s">
        <v>407</v>
      </c>
      <c r="I104" s="1" t="s">
        <v>356</v>
      </c>
      <c r="J104" s="1" t="s">
        <v>165</v>
      </c>
      <c r="K104" s="1" t="s">
        <v>405</v>
      </c>
      <c r="L104" s="1" t="s">
        <v>352</v>
      </c>
      <c r="M104" s="1" t="s">
        <v>23</v>
      </c>
      <c r="N104" s="1" t="s">
        <v>21</v>
      </c>
      <c r="O104" s="1" t="s">
        <v>410</v>
      </c>
      <c r="P104" s="1" t="s">
        <v>157</v>
      </c>
      <c r="Q104" s="1" t="s">
        <v>158</v>
      </c>
      <c r="R104" s="1" t="s">
        <v>495</v>
      </c>
      <c r="S104" s="1" t="s">
        <v>497</v>
      </c>
      <c r="U104" s="1" t="s">
        <v>62</v>
      </c>
      <c r="V104" s="1" t="s">
        <v>62</v>
      </c>
      <c r="W104" s="1" t="s">
        <v>62</v>
      </c>
      <c r="X104" s="1" t="s">
        <v>46</v>
      </c>
      <c r="Y104" s="1">
        <v>21</v>
      </c>
      <c r="Z104" s="15">
        <v>3920102500</v>
      </c>
      <c r="AA104" s="16">
        <v>2215</v>
      </c>
      <c r="AB104" s="17">
        <v>2138.4</v>
      </c>
      <c r="AC104" s="17">
        <f>AB104/1000</f>
        <v>2.1384000000000003</v>
      </c>
      <c r="AD104" s="17">
        <v>4243.24</v>
      </c>
      <c r="AE104" s="17">
        <f>AD104/1000</f>
        <v>4.2432400000000001</v>
      </c>
      <c r="AH104" s="1" t="s">
        <v>165</v>
      </c>
      <c r="AI104" s="1" t="s">
        <v>165</v>
      </c>
    </row>
    <row r="105" spans="1:35" s="1" customFormat="1" x14ac:dyDescent="0.2">
      <c r="A105" s="1">
        <v>353242</v>
      </c>
      <c r="B105" s="1" t="s">
        <v>484</v>
      </c>
      <c r="C105" s="14">
        <v>43480</v>
      </c>
      <c r="D105" s="15">
        <f>YEAR(C105)</f>
        <v>2019</v>
      </c>
      <c r="E105" s="1" t="s">
        <v>19</v>
      </c>
      <c r="F105" s="1" t="s">
        <v>355</v>
      </c>
      <c r="G105" s="1" t="s">
        <v>431</v>
      </c>
      <c r="H105" s="1" t="s">
        <v>432</v>
      </c>
      <c r="I105" s="1" t="s">
        <v>373</v>
      </c>
      <c r="J105" s="1" t="s">
        <v>187</v>
      </c>
      <c r="K105" s="1" t="s">
        <v>374</v>
      </c>
      <c r="L105" s="1" t="s">
        <v>351</v>
      </c>
      <c r="M105" s="1" t="s">
        <v>38</v>
      </c>
      <c r="N105" s="1" t="s">
        <v>21</v>
      </c>
      <c r="O105" s="1" t="s">
        <v>485</v>
      </c>
      <c r="P105" s="1" t="s">
        <v>157</v>
      </c>
      <c r="Q105" s="1" t="s">
        <v>159</v>
      </c>
      <c r="R105" s="1" t="s">
        <v>495</v>
      </c>
      <c r="S105" s="1" t="s">
        <v>191</v>
      </c>
      <c r="U105" s="1" t="s">
        <v>431</v>
      </c>
      <c r="V105" s="1" t="s">
        <v>431</v>
      </c>
      <c r="W105" s="1" t="s">
        <v>232</v>
      </c>
      <c r="X105" s="1" t="s">
        <v>55</v>
      </c>
      <c r="Y105" s="1">
        <v>1</v>
      </c>
      <c r="Z105" s="15">
        <v>3920102800</v>
      </c>
      <c r="AA105" s="16">
        <v>17578.7</v>
      </c>
      <c r="AB105" s="17">
        <v>16266</v>
      </c>
      <c r="AC105" s="17">
        <f>AB105/1000</f>
        <v>16.265999999999998</v>
      </c>
      <c r="AD105" s="17">
        <v>36485.5</v>
      </c>
      <c r="AE105" s="17">
        <f>AD105/1000</f>
        <v>36.485500000000002</v>
      </c>
      <c r="AH105" s="1" t="s">
        <v>187</v>
      </c>
      <c r="AI105" s="1" t="s">
        <v>187</v>
      </c>
    </row>
    <row r="106" spans="1:35" s="1" customFormat="1" x14ac:dyDescent="0.2">
      <c r="A106" s="1">
        <v>353265</v>
      </c>
      <c r="B106" s="1" t="s">
        <v>486</v>
      </c>
      <c r="C106" s="14">
        <v>43482</v>
      </c>
      <c r="D106" s="15">
        <f>YEAR(C106)</f>
        <v>2019</v>
      </c>
      <c r="E106" s="1" t="s">
        <v>42</v>
      </c>
      <c r="F106" s="1" t="s">
        <v>442</v>
      </c>
      <c r="G106" s="1" t="s">
        <v>501</v>
      </c>
      <c r="H106" s="1" t="s">
        <v>459</v>
      </c>
      <c r="I106" s="1" t="s">
        <v>355</v>
      </c>
      <c r="J106" s="1" t="s">
        <v>517</v>
      </c>
      <c r="K106" s="1" t="s">
        <v>487</v>
      </c>
      <c r="L106" s="1" t="s">
        <v>348</v>
      </c>
      <c r="M106" s="1" t="s">
        <v>34</v>
      </c>
      <c r="N106" s="1" t="s">
        <v>58</v>
      </c>
      <c r="O106" s="1" t="s">
        <v>488</v>
      </c>
      <c r="P106" s="1" t="s">
        <v>157</v>
      </c>
      <c r="Q106" s="1" t="s">
        <v>159</v>
      </c>
      <c r="R106" s="1" t="s">
        <v>495</v>
      </c>
      <c r="S106" s="1" t="s">
        <v>191</v>
      </c>
      <c r="U106" s="1" t="s">
        <v>75</v>
      </c>
      <c r="V106" s="1" t="s">
        <v>65</v>
      </c>
      <c r="W106" s="1" t="s">
        <v>65</v>
      </c>
      <c r="X106" s="1" t="s">
        <v>460</v>
      </c>
      <c r="Y106" s="1">
        <v>15</v>
      </c>
      <c r="Z106" s="15">
        <v>3920102800</v>
      </c>
      <c r="AA106" s="16">
        <v>40</v>
      </c>
      <c r="AB106" s="17">
        <v>34.799999999999997</v>
      </c>
      <c r="AC106" s="17">
        <f>AB106/1000</f>
        <v>3.4799999999999998E-2</v>
      </c>
      <c r="AD106" s="17">
        <v>117.89</v>
      </c>
      <c r="AE106" s="17">
        <f>AD106/1000</f>
        <v>0.11788999999999999</v>
      </c>
      <c r="AG106" s="1" t="s">
        <v>232</v>
      </c>
      <c r="AH106" s="1" t="s">
        <v>517</v>
      </c>
      <c r="AI106" s="1" t="s">
        <v>232</v>
      </c>
    </row>
  </sheetData>
  <autoFilter ref="A1:AI106" xr:uid="{875670E5-A756-457E-AA8C-8BBE72722628}">
    <sortState xmlns:xlrd2="http://schemas.microsoft.com/office/spreadsheetml/2017/richdata2" ref="A2:AI106">
      <sortCondition ref="C2:C106"/>
    </sortState>
  </autoFilter>
  <sortState xmlns:xlrd2="http://schemas.microsoft.com/office/spreadsheetml/2017/richdata2" ref="A2:AI106">
    <sortCondition ref="R2:R106"/>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Ариша</dc:creator>
  <cp:lastModifiedBy>Lenovo</cp:lastModifiedBy>
  <dcterms:created xsi:type="dcterms:W3CDTF">2015-10-27T17:11:40Z</dcterms:created>
  <dcterms:modified xsi:type="dcterms:W3CDTF">2022-01-14T07:42:52Z</dcterms:modified>
</cp:coreProperties>
</file>