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ОХРАНИНИЕ ПО РАБОТЕ С 11.01.2018\_а_фибра стальная\Новая папка\"/>
    </mc:Choice>
  </mc:AlternateContent>
  <xr:revisionPtr revIDLastSave="0" documentId="13_ncr:1_{9308035E-435C-43BC-A286-8DDD27A3F7A2}" xr6:coauthVersionLast="47" xr6:coauthVersionMax="47" xr10:uidLastSave="{00000000-0000-0000-0000-000000000000}"/>
  <bookViews>
    <workbookView xWindow="-120" yWindow="-120" windowWidth="24240" windowHeight="13140" xr2:uid="{3B243C89-1E94-4C97-B62C-70A17CFC8A63}"/>
  </bookViews>
  <sheets>
    <sheet name="База" sheetId="2" r:id="rId1"/>
  </sheets>
  <definedNames>
    <definedName name="_xlnm._FilterDatabase" localSheetId="0" hidden="1">База!$A$1:$AA$85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" i="2" l="1"/>
  <c r="Y12" i="2"/>
  <c r="Z53" i="2"/>
  <c r="Y53" i="2"/>
  <c r="Z63" i="2"/>
  <c r="Y63" i="2"/>
  <c r="Z70" i="2"/>
  <c r="Y70" i="2"/>
  <c r="Z47" i="2"/>
  <c r="Y47" i="2"/>
  <c r="Z46" i="2"/>
  <c r="Y46" i="2"/>
  <c r="Z56" i="2"/>
  <c r="Y56" i="2"/>
  <c r="Z55" i="2"/>
  <c r="Y55" i="2"/>
  <c r="Z82" i="2"/>
  <c r="Y82" i="2"/>
  <c r="Z71" i="2"/>
  <c r="Y71" i="2"/>
  <c r="Z66" i="2"/>
  <c r="Y66" i="2"/>
  <c r="Z20" i="2"/>
  <c r="Y20" i="2"/>
  <c r="Z79" i="2"/>
  <c r="Y79" i="2"/>
  <c r="Z78" i="2"/>
  <c r="Y78" i="2"/>
  <c r="Z77" i="2"/>
  <c r="Y77" i="2"/>
  <c r="Z76" i="2"/>
  <c r="Y76" i="2"/>
  <c r="Z75" i="2"/>
  <c r="Y75" i="2"/>
  <c r="Z74" i="2"/>
  <c r="Y74" i="2"/>
  <c r="Z73" i="2"/>
  <c r="Y73" i="2"/>
  <c r="Z72" i="2"/>
  <c r="Y72" i="2"/>
  <c r="Z21" i="2"/>
  <c r="Y21" i="2"/>
  <c r="Z3" i="2"/>
  <c r="Y3" i="2"/>
  <c r="Z2" i="2"/>
  <c r="Y2" i="2"/>
  <c r="Z81" i="2"/>
  <c r="Y81" i="2"/>
  <c r="Z80" i="2"/>
  <c r="Y80" i="2"/>
  <c r="Z45" i="2"/>
  <c r="Y45" i="2"/>
  <c r="Z52" i="2"/>
  <c r="Y52" i="2"/>
  <c r="Z49" i="2"/>
  <c r="Y49" i="2"/>
  <c r="Z83" i="2"/>
  <c r="Y83" i="2"/>
  <c r="Z84" i="2"/>
  <c r="Y84" i="2"/>
  <c r="Z31" i="2"/>
  <c r="Y31" i="2"/>
  <c r="Z69" i="2"/>
  <c r="Y69" i="2"/>
  <c r="Z65" i="2"/>
  <c r="Y65" i="2"/>
  <c r="Z64" i="2"/>
  <c r="Y64" i="2"/>
  <c r="Z62" i="2"/>
  <c r="Y62" i="2"/>
  <c r="Z61" i="2"/>
  <c r="Y61" i="2"/>
  <c r="Z30" i="2"/>
  <c r="Y30" i="2"/>
  <c r="Z14" i="2"/>
  <c r="Y14" i="2"/>
  <c r="Z18" i="2"/>
  <c r="Y18" i="2"/>
  <c r="Z54" i="2"/>
  <c r="Y54" i="2"/>
  <c r="Z68" i="2"/>
  <c r="Y68" i="2"/>
  <c r="Z26" i="2"/>
  <c r="Y26" i="2"/>
  <c r="Z22" i="2"/>
  <c r="Y22" i="2"/>
  <c r="Z43" i="2"/>
  <c r="Y43" i="2"/>
  <c r="Z42" i="2"/>
  <c r="Y42" i="2"/>
  <c r="Z38" i="2"/>
  <c r="Y38" i="2"/>
  <c r="Z37" i="2"/>
  <c r="Y37" i="2"/>
  <c r="Z33" i="2"/>
  <c r="Y33" i="2"/>
  <c r="Z11" i="2"/>
  <c r="Y11" i="2"/>
  <c r="Z29" i="2"/>
  <c r="Y29" i="2"/>
  <c r="Z28" i="2"/>
  <c r="Y28" i="2"/>
  <c r="Z27" i="2"/>
  <c r="Y27" i="2"/>
  <c r="Z25" i="2"/>
  <c r="Y25" i="2"/>
  <c r="Z24" i="2"/>
  <c r="Y24" i="2"/>
  <c r="Z23" i="2"/>
  <c r="Y23" i="2"/>
  <c r="Z41" i="2"/>
  <c r="Y41" i="2"/>
  <c r="Z40" i="2"/>
  <c r="Y40" i="2"/>
  <c r="Z36" i="2"/>
  <c r="Y36" i="2"/>
  <c r="Z35" i="2"/>
  <c r="Y35" i="2"/>
  <c r="Z34" i="2"/>
  <c r="Y34" i="2"/>
  <c r="Z59" i="2"/>
  <c r="Y59" i="2"/>
  <c r="Z58" i="2"/>
  <c r="Y58" i="2"/>
  <c r="Z67" i="2"/>
  <c r="Y67" i="2"/>
  <c r="Z16" i="2"/>
  <c r="Y16" i="2"/>
  <c r="Z15" i="2"/>
  <c r="Y15" i="2"/>
  <c r="Z17" i="2"/>
  <c r="Y17" i="2"/>
  <c r="Z9" i="2"/>
  <c r="Y9" i="2"/>
  <c r="Z5" i="2"/>
  <c r="Y5" i="2"/>
  <c r="Z4" i="2"/>
  <c r="Y4" i="2"/>
  <c r="Z7" i="2"/>
  <c r="Y7" i="2"/>
  <c r="Z39" i="2"/>
  <c r="Y39" i="2"/>
  <c r="Z19" i="2"/>
  <c r="Y19" i="2"/>
  <c r="Z60" i="2"/>
  <c r="Y60" i="2"/>
  <c r="Z44" i="2"/>
  <c r="Y44" i="2"/>
  <c r="Z57" i="2"/>
  <c r="Y57" i="2"/>
  <c r="Z10" i="2"/>
  <c r="Y10" i="2"/>
  <c r="Z51" i="2"/>
  <c r="Y51" i="2"/>
  <c r="Z8" i="2"/>
  <c r="Y8" i="2"/>
  <c r="Z6" i="2"/>
  <c r="Y6" i="2"/>
  <c r="Z32" i="2"/>
  <c r="Y32" i="2"/>
  <c r="Z85" i="2"/>
  <c r="Y85" i="2"/>
  <c r="Z48" i="2"/>
  <c r="Y48" i="2"/>
  <c r="Z13" i="2"/>
  <c r="Y13" i="2"/>
  <c r="Z50" i="2"/>
  <c r="Y50" i="2"/>
</calcChain>
</file>

<file path=xl/sharedStrings.xml><?xml version="1.0" encoding="utf-8"?>
<sst xmlns="http://schemas.openxmlformats.org/spreadsheetml/2006/main" count="1352" uniqueCount="247">
  <si>
    <t>ND  Номер  декларации на товары</t>
  </si>
  <si>
    <t>072 Дата ДТ</t>
  </si>
  <si>
    <t>011 ИМ.ЭК - направление перемещения</t>
  </si>
  <si>
    <t>021 ИНН отправителя</t>
  </si>
  <si>
    <t>022 Наименование.ФИО отправителя</t>
  </si>
  <si>
    <t>023 Адрес отправителя</t>
  </si>
  <si>
    <t>081 ИНН получателя</t>
  </si>
  <si>
    <t>082 Наименование.ФИО получателя</t>
  </si>
  <si>
    <t>083 Адрес получателя</t>
  </si>
  <si>
    <t>15 Страна отправления</t>
  </si>
  <si>
    <t>16 Страна происхождения</t>
  </si>
  <si>
    <t>17 Страна назначения</t>
  </si>
  <si>
    <t>202 Условие поставки</t>
  </si>
  <si>
    <t>31_11 Товарный знак</t>
  </si>
  <si>
    <t>31_12 Наименование фирмы изготовителя</t>
  </si>
  <si>
    <t>32 Номер товара по ДТ</t>
  </si>
  <si>
    <t>33 Код товара по ТН ВЭД РФ</t>
  </si>
  <si>
    <t>35 Вес брутто, кг</t>
  </si>
  <si>
    <t>38 Вес нетто, кг</t>
  </si>
  <si>
    <t>46 Статистическая стоимость</t>
  </si>
  <si>
    <t>1</t>
  </si>
  <si>
    <t>ИМ</t>
  </si>
  <si>
    <t/>
  </si>
  <si>
    <t>КИТАЙ</t>
  </si>
  <si>
    <t>РОССИЯ</t>
  </si>
  <si>
    <t>FOB</t>
  </si>
  <si>
    <t>ФРАНЦИЯ</t>
  </si>
  <si>
    <t>0</t>
  </si>
  <si>
    <t>DAP</t>
  </si>
  <si>
    <t>ФИНЛЯНДИЯ</t>
  </si>
  <si>
    <t>FCA</t>
  </si>
  <si>
    <t>3</t>
  </si>
  <si>
    <t>ГЕРМАНИЯ</t>
  </si>
  <si>
    <t>4</t>
  </si>
  <si>
    <t>CIP</t>
  </si>
  <si>
    <t>8</t>
  </si>
  <si>
    <t>6</t>
  </si>
  <si>
    <t>7811079533</t>
  </si>
  <si>
    <t>ООО "АЛИТЕР-АКСИ"</t>
  </si>
  <si>
    <t>CFR</t>
  </si>
  <si>
    <t>2</t>
  </si>
  <si>
    <t>БЕЛЬГИЯ</t>
  </si>
  <si>
    <t>УКРАИНА</t>
  </si>
  <si>
    <t>CPT</t>
  </si>
  <si>
    <t>ЭСТОНИЯ</t>
  </si>
  <si>
    <t>ЛАТВИЯ</t>
  </si>
  <si>
    <t>ИСПАНИЯ</t>
  </si>
  <si>
    <t>7805351935</t>
  </si>
  <si>
    <t>ООО "КАЛДЕРИС"</t>
  </si>
  <si>
    <t>CALDERYS</t>
  </si>
  <si>
    <t>БОЛГАРИЯ</t>
  </si>
  <si>
    <t>KALENBORN KALPROTECT GMBH &amp; CO KG</t>
  </si>
  <si>
    <t>ЧЕХИЯ</t>
  </si>
  <si>
    <t>KALENBORN KALPROTECT GMBH &amp; CO. KG</t>
  </si>
  <si>
    <t>CALDERYS DEUTSCHLAND GMBH</t>
  </si>
  <si>
    <t>РАЗНЫЕ</t>
  </si>
  <si>
    <t>ООО "БЕЛОЦЕРКОВСКИЙ ЗАВОД ТРИБО"</t>
  </si>
  <si>
    <t>6603000474</t>
  </si>
  <si>
    <t>5022050558</t>
  </si>
  <si>
    <t>ООО "ХОЛСИМ (РУС) СМ"</t>
  </si>
  <si>
    <t>НОРВЕГИЯ</t>
  </si>
  <si>
    <t>ЕВРОСОЮЗ</t>
  </si>
  <si>
    <t>4802011068</t>
  </si>
  <si>
    <t>ООО "БЕКАРТ ЛИПЕЦК"</t>
  </si>
  <si>
    <t>399071, ЛИПЕЦКАЯ ОБЛАСТЬ, ГРЯЗИНСКИЙ Р-ОН, С.КАЗИНКА, ТЕРРИТОРИЯ ОЭЗ ППТ ЛИПЕЦК,</t>
  </si>
  <si>
    <t>NV BEAKERT SA</t>
  </si>
  <si>
    <t>5074024703</t>
  </si>
  <si>
    <t>ООО "БАСФ СТРОИТЕЛЬНЫЕ СИСТЕМЫ"</t>
  </si>
  <si>
    <t>DRAMIX</t>
  </si>
  <si>
    <t>NV BEKAERT SA</t>
  </si>
  <si>
    <t>TRB</t>
  </si>
  <si>
    <t>7701706929</t>
  </si>
  <si>
    <t>ООО "ТРБР"</t>
  </si>
  <si>
    <t>107217, ГОРОД, МОСКВА, УЛ.САДОВАЯ-СПАССКАЯ, Д.21/1, ПОМ. 1, КОМ.26,</t>
  </si>
  <si>
    <t>TRB S.A.S.</t>
  </si>
  <si>
    <t>5022048894</t>
  </si>
  <si>
    <t>ООО "МИКАС"</t>
  </si>
  <si>
    <t>PAUL WURTH S.A.</t>
  </si>
  <si>
    <t>4823006703</t>
  </si>
  <si>
    <t>ПАО "НОВОЛИПЕЦКИЙ МЕТАЛЛУРГИЧЕСКИЙ КОМБИНАТ"</t>
  </si>
  <si>
    <t>"CALDERYS DEUTSCHLAND GMBH"</t>
  </si>
  <si>
    <t>УЗБЕКИСТАН</t>
  </si>
  <si>
    <t>TH. SCHOLTEN GMBH &amp; CO.</t>
  </si>
  <si>
    <t>STRATEC</t>
  </si>
  <si>
    <t>STRATEC GMBH</t>
  </si>
  <si>
    <t>REFKO FEUERFEST GMBH</t>
  </si>
  <si>
    <t>398040, ЛИПЕЦКАЯ ОБЛАСТЬ, Г.ЛИПЕЦК, ПЛ.МЕТАЛЛУРГОВ, 2,</t>
  </si>
  <si>
    <t>56564, ., NEUWIED, IN DER SOHL 122,</t>
  </si>
  <si>
    <t>194044, Г., САНКТ-ПЕТЕРБУРГ, ПРОСП. ФИНЛЯНДСКИЙ, 4 ЛИТЕР "А",</t>
  </si>
  <si>
    <t>МЕТАЛЛИЧЕСКАЯ ФИБРА ИЗГОТОВЛЕНА ИЗ ПРОВОЛОКИ ИЗ НЕРЖАВЕЮЩЕЙ СТАЛИ. ОБЛАСТЬ ПРИМЕНЕНИЯ - МЕТАЛЛУРГИЧЕСКАЯ ПРОМЫШЛЕННОСТЬ. ИСПОЛЬЗУЕТСЯ ДЛЯ АРМИРОВАНИЯ МОНОЛИТНЫХ ОГНЕУПОРНЫХ ФУТЕРОВОК С ЦЕЛЬЮ УВЕЛИЧЕНИЯ СТОЙКОСТИ К ТЕПЛОВЫМ УДАРАМ И МЕХАНИЧЕСКИМ НАГРУ ЗКАМ И УМЕНЬШЕНИЯ ТРЕЩИНООБРАЗОВАНИЯ. :</t>
  </si>
  <si>
    <t>ИЗДЕЛИЯ ИЗ ПРОВОЛОКИ, ИЗГОТОВЛЕННОЙ ИЗ ЧЕРНЫХ МЕТАЛЛОВ: МЕТАЛЛИЧЕСКАЯ ФИБРА 'DRAMIX RC80/30BP', ИЗГОТОВЛЕННАЯ МЕТОДОМ РЕЗКИ ИЗ СТАЛЬНОЙ ПРОВОЛОКИ, ПРЕДНАЗНАЧЕННАЯ ДЛЯ УЛУЧШЕНИЯ ХАРАКТЕРИСТИКИ БЕТОНА ПОСЛЕ НАБОРА БЕТОНОМ ПРОЧНОСТИ, ВЫПОЛНЯЮЩАЯ СИЛОВЫЕ ФУНКЦИИ, РАСФАСОВАНА НЕ ДЛЯ РОЗНИЧНОЙ ПРОДАЖИ В БУМАЖ. МЕШКИ ПО 20 КГ.</t>
  </si>
  <si>
    <t>10216170/060219/0017788</t>
  </si>
  <si>
    <t>ИЗДЕЛИЯ ИЗ ВЫСОКОЖАРОПРОЧНОЙ ФЕРРИТНОЙ ХРОМИСТОЙ СТАЛИ - ФИБРА СТАЛЬНАЯ, ПРОВОЛОЧНАЯ, ДЛЯ АРМИРОВАНИЯ ОГНЕУПОРНОГО БЕТОНА, ИЗГОТОВЛЕНА МЕТОДОМ ПЛАСТИЧЕСКОЙ ДЕФОРМАЦИИ С ПОСЛЕДУЮЩЕЙ РЕЗКОЙ, ДЛИНА 35 ММ, ПОПЕРЕЧНОЕ СЕЧЕНИЕ 0,55 ММ :</t>
  </si>
  <si>
    <t>ALDORF GMBH</t>
  </si>
  <si>
    <t>10109060/050219/0001316</t>
  </si>
  <si>
    <t>L-1022, , LUXEMBOURG, 32, RUE D'ALSACE В.Р. 2233,</t>
  </si>
  <si>
    <t>СТАЛЬНОЕ ВОЛОКНО S235JR, 0,4 X 12,5 MM, ДО 800°C (ПОЗ.2.21) - 1650 КГ. ИЗДЕЛИЕ ИЗ СТАЛЬНОЙ ПРОВОЛОКИ, ИЗГОТОВЛЕННОЕ МЕТОДОМ РЕЗКИ. ПРЕДНАЗНАЧЕНО ДЛЯ УВЕЛИЧЕНИЯ ИЗНОСОСТОЙКОСТИ БЕТОНА ПРИ ФУТЕРОВКЕ ЦИКЛОНА ДОМЕННОЙ ПЕЧИ №7 ПАО "НЛМК". ПРЕДНАЗНАЧЕНО ИС КЛЮЧИТЕЛЬНО ДЛЯ СОБСТВЕННОГО ИСПОЛЬЗОВАНИЯ ПАО 'НЛМК'. :</t>
  </si>
  <si>
    <t>10106010/060219/0001328</t>
  </si>
  <si>
    <t>REFRACTORY SOLUTIONS INSERTEC, S.L.U</t>
  </si>
  <si>
    <t>48960, VIZCAYA, GALDAKAO, BARRIO APERRIBAY, 10,</t>
  </si>
  <si>
    <t>5003081367</t>
  </si>
  <si>
    <t>ООО "МТЦ ПОЛИТЕГ-МЕТ"</t>
  </si>
  <si>
    <t>142715, МОСКОВСКАЯ ОБЛ., ЛЕНИНСКИЙ Р-ОН, С. БЕСЕДЫ, ПРОЕЗД ПРОМЫШЛЕННЫЙ, ВЛ.1, С</t>
  </si>
  <si>
    <t>СТАЛЬНАЯ ФИБРА ДЛЯ ДОПОЛНИТЕЛЬНОГО АРМИРОВАНИЯ ОГНЕУПОРНОЙ ФУТЕРОВКИ ТЕПЛОВЫХ АГРЕГАТОВ ИЛИ ВИБРОЛИТЫХ ИЗДЕЛИЙ ИЗ ОГНЕУПОРНОГО БЕТОНА FIBRA METALICA, D 0,7/35, АРТ.: 5100193 - 160 КГ (РАЗМЕР ФИБРЫ: ДИАМЕТР 0,7 ММ, ДЛИНА 35 ММ, ФИБРА ИЗГОТАВЛИВАЕТСЯ ИЗ НЕРЖАВЕЮЩЕГО СТАЛЬНОГО ПРОКАТА (ЛЕНТА, ЛИСТ) МЕТОДОМ РЕЗКИ, ЛИБО ИЗ ПРОВОЛОКИ КАТАНКИ). ВЕС БРУТТО С ПОДДОНАМИ - 180.000 КГ. :</t>
  </si>
  <si>
    <t>INSERTEC</t>
  </si>
  <si>
    <t>4713000120</t>
  </si>
  <si>
    <t>10216170/140219/0023387</t>
  </si>
  <si>
    <t>62152, FRANCE, NESLES, RUE DE LA NEUVILLE,</t>
  </si>
  <si>
    <t>10210350/300119/0001716</t>
  </si>
  <si>
    <t>56564, NEUWIED, IN DER SOHL, 122</t>
  </si>
  <si>
    <t>194044, Г, САНКТ-ПЕТЕРБУРГ, ПРОСП. ФИНЛЯНДСКИЙ, 4А, ОФ.122-135</t>
  </si>
  <si>
    <t>ИЗДЕЛИЯ ИЗ ПРОВОЛОКИ, ИЗГОТОВЛЕННОЙ ИЗ ЧЕРНЫХ МЕТАЛЛОВ: ФИБРА СТАЛЬНАЯ, ПРОВОЛОЧНАЯ, ДЛЯ АРМИРОВАНИЯ ОГНЕУПОРНОГО БЕТОНА, ИЗГОТОВЛЕНА ИЗ ВЫСОКОЖАРОПРОЧНОЙ ФЕРРИТНОЙ ХРОМИСТОЙ СТАЛИ, МЕТОДОМ ПЛАСТИЧЕСКОЙ ДЕФОРМАЦИИ С ПОСЛЕДУЮЩЕЙ РЕЗКОЙ, ДЛИНА 25 ММ, ПОПЕРЕЧНОЕ СЕЧЕНИЕ 0,4 ММ, В МЕШКАХ ПО 20 КГ</t>
  </si>
  <si>
    <t>10608070/210119/0000370</t>
  </si>
  <si>
    <t>8550, , ZWEVEGEM, BEKAERTSTRAAT 2</t>
  </si>
  <si>
    <t>142113, РФ, МОСКОВСКАЯ ОБЛ., ПОДОЛЬСКИЙ Р-ОН, Д. БОЛЬШОЕ ТОЛБИНО, ПРОМЫШЛЕННАЯ У</t>
  </si>
  <si>
    <t>ЭК</t>
  </si>
  <si>
    <t>10210310/120119/0000318</t>
  </si>
  <si>
    <t>3528090760</t>
  </si>
  <si>
    <t>ОАО "СЕВЕРСТАЛЬ-МЕТИЗ"</t>
  </si>
  <si>
    <t>162610, ВОЛОГОДСКАЯ ОБЛ., Г. ЧЕРЕПОВЕЦ, УЛ. 50-ЛЕТ.ОКТЯБРЯ, 1/33</t>
  </si>
  <si>
    <t>BERMANTO OY</t>
  </si>
  <si>
    <t>FI-15520, , LAHTI, VIILAAJANKATU, 10</t>
  </si>
  <si>
    <t>ФИБРА СТАЛЬНАЯ ПРОВОЛОЧНАЯ ДЛЯ АРМИРОВАНИЯ БЕТОНА, ИЗГОТОВЛЕННАЯ СПОСОБОМ РЕЗКИ ПРОВОЛОКИ НА ПРЯМОЛИНЕЙНЫЕ ОТРЕЗКИ С АНКЕРАМИ В ВИДЕ ОТГИБОВ НА ОБОИХ КОНЦАХ. 34 МЕШКА :</t>
  </si>
  <si>
    <t>10109050/180119/0000113</t>
  </si>
  <si>
    <t>НВ БЕКАРТ СА</t>
  </si>
  <si>
    <t>8550, , ЦВЕВЕГЕМ, БЕКАЕРТСТРААТ 2</t>
  </si>
  <si>
    <t>СТАЛЬНАЯ АНКЕРНАЯ ФИБРА DRAMIX 3D 45/50BL-20400КГ. ДЛИНА 50ММ.ДИАМЕТР 1,05ММ. ИЗГОТОВЛЕНА ИЗ ВЫСОКОУГЛЕРОДИСТОЙ СТАЛЬНОЙ ПРОВОЛОКИ. ИСПОЛЬЗУЕТСЯ ДЛЯ АРМИРОВАНИЯ БЕТОНА:В ПРОМЫШЛЕННЫХ ПОЛАХ,В БЕСШОВНЫХ ПОЛАХ В ТОНКОСЛОЙНЫХ БЕТОННЫХ ПОКРЫТИЯХ,В СТЯЖКАХ ,В БАНКОВСКИХ ХРАНИЛИЩАХ,СБОРНЫХ ЖЕЛЕЗОБЕТОННЫХ КОНСТРУКЦИЯХ. БЕЗ ПОКРЫТИЯ,УПАКОВАНЫ В БУМАЖНЫЕ МЕШКИ ПО 20 КГ.СПОСОБ ИЗГОТОВЛЕНИЯ:РЕЗКА ПРОВОЛОКИ. :</t>
  </si>
  <si>
    <t>ООО БЕКАРТ ЛИПЕЦК</t>
  </si>
  <si>
    <t>10109050/160119/0000078</t>
  </si>
  <si>
    <t>10116020/180119/0000357</t>
  </si>
  <si>
    <t>7751009218</t>
  </si>
  <si>
    <t>ООО "НПО ПРОМЕТ"</t>
  </si>
  <si>
    <t>301602, ТУЛЬСКАЯ ОБЛАСТЬ, УЗЛОВСКИЙ РАЙОН, Г. УЗЛОВАЯ, УЛ. ДУБОВСКАЯ, Д. 2А</t>
  </si>
  <si>
    <t>PROMET BULGARIA LTD</t>
  </si>
  <si>
    <t>1231, , SOFIA, VRABNICA 2, BL. 632 VH. B ET. 2 AP. 4</t>
  </si>
  <si>
    <t>ИЗДЕЛИЯ ИЗ ПРОВОЛОКИ, ИЗГОТОВЛЕННОЙ ИЗ ЧЕРНЫХ МЕТАЛЛОВ. ВЕС БРУТТО С УЧЕТОМ ВЕСА ПОДДОННОВ СОСТАВЛЯЕТ 1038.00 КГ. МИКРОФИБРА ИЗГОТОВЛЕННАЯ ИЗ СТАЛИ МЕТОДОМ РЕЗКИ СТАЛЬНОЙ ПРОВОЛОКИ, ПРЕДНАЗНАЧЕНА ДЛЯ ДИСПЕРСНОГО АРМИРОВАНИЯ БЕТОНА</t>
  </si>
  <si>
    <t>10210310/160119/0000603</t>
  </si>
  <si>
    <t>10109050/160119/0000082</t>
  </si>
  <si>
    <t>10109050/220119/0000139</t>
  </si>
  <si>
    <t>10109050/040219/0000344</t>
  </si>
  <si>
    <t>АОЗТ "БУИГ ТУРКМЕН"</t>
  </si>
  <si>
    <t>744001, , АШХАБАД, УЛ.БИТАРАП,592,</t>
  </si>
  <si>
    <t>СТАЛЬНАЯ АНКЕРНАЯ ФИБРА DRAMIX 3D 55/60BL-260КГ. ДЛИНА 60ММ.ДИАМЕТР 1,05ММ. ИЗГОТОВЛЕНА ИЗ ВЫСОКОУГЛЕРОДИСТОЙ СТАЛЬНОЙ ПРОВОЛОКИ. ИСПОЛЬЗУЕТСЯ ДЛЯ АРМИРОВАНИЯ БЕТОНА:В ПРОМЫШЛЕННЫХ ПОЛАХ,В БЕСШОВНЫХ ПОЛАХ В ТОНКОСЛОЙНЫХ БЕТОННЫХ ПОКРЫТИЯХ,В СТЯЖКАХ,В БАНКОВСКИХ ХРАНИЛИЩАХ,СБОРНЫХ ЖЕЛЕЗОБЕТОННЫХ КОНСТРУКЦИЯХ. БЕЗ ПОКРЫТИЯ,УПАКОВАНЫ В БУМАЖНЫЕ МЕШКИ ПО 20 КГ.СПОСОБ ИЗГОТОВЛЕНИЯ:РЕЗКА ПРОВОЛОКИ. :</t>
  </si>
  <si>
    <t>10109050/080219/0000418</t>
  </si>
  <si>
    <t>8550, , ЦВЕВЕГЕМ, БЕКАЕРТСТРААТ 2,</t>
  </si>
  <si>
    <t>10109050/060219/0000387</t>
  </si>
  <si>
    <t>10109050/060219/0000382</t>
  </si>
  <si>
    <t>ООО МИКАС</t>
  </si>
  <si>
    <t>140406, МОСК ОБЛ, КОЛОМНА, ОКСКИЙ ПРОСПЕКТ, 44А,</t>
  </si>
  <si>
    <t>BROOS INDUSTRIAL FLOORS LTD</t>
  </si>
  <si>
    <t>LV1006, , RIGA, UL.KRUSTA BAZNICAS 15,</t>
  </si>
  <si>
    <t>СТАЛЬНАЯ ФИБРА "МИКАС" 60 Х 0.75 ММ, EN 14889-1:2006/ 1КЛАСС ИЗ НИЗКОУГЛЕРОДИСТОЙ ПРОВОЛОКИ СКЛЕЕНАЯ, РАЗРЫВНОЕ УСИЛИЕ МЕНЕЕ 1200 N/MM2, ДЛИНА 60ММ, ДИАМЕТР 0.75 ММ. :</t>
  </si>
  <si>
    <t>МИКАС</t>
  </si>
  <si>
    <t>10116070/130219/0003817</t>
  </si>
  <si>
    <t>НОРТРЕЙЛ ЛОДЖИСТИКС АС</t>
  </si>
  <si>
    <t>PRIMEKSS SIA</t>
  </si>
  <si>
    <t>BETOTRADE OU</t>
  </si>
  <si>
    <t>БЕЛАРУСЬ</t>
  </si>
  <si>
    <t>ООО "ПРОФПОЛ ТРЭЙД"</t>
  </si>
  <si>
    <t>СЕВЕРСТАЛЬ-МЕТИЗ</t>
  </si>
  <si>
    <t>PROMET SAFE LTD.</t>
  </si>
  <si>
    <t>№</t>
  </si>
  <si>
    <t>Отсуствует</t>
  </si>
  <si>
    <t>Россия (RU)</t>
  </si>
  <si>
    <t>Китай (CN)</t>
  </si>
  <si>
    <t>Германия (DE)</t>
  </si>
  <si>
    <t>ИЗДЕЛИЯ ИЗ ПРОВОЛОКИ, ИЗГОТОВЛЕННОЙ ИЗ ЧЕРНЫХ МЕТАЛЛОВ:</t>
  </si>
  <si>
    <t>Франция (FR)</t>
  </si>
  <si>
    <t>Украина (UA)</t>
  </si>
  <si>
    <t>Нидерланды (NL)</t>
  </si>
  <si>
    <t>Бельгия (BE)</t>
  </si>
  <si>
    <t>Литва (LT)</t>
  </si>
  <si>
    <t>ФИБРА СТАЛЬНАЯ ПРОВОЛОЧНАЯ ДЛЯ АРМИРОВАНИЯ БЕТОНА, ИЗГОТОВЛЕННАЯ СПОСОБОМ РЕЗКИ ПРОВОЛОКИ НА ПРЯМОЛИНЕЙНЫЕ ОТРЕЗКИ С АНКЕРАМИ В ВИДЕ ОТГИБОВ НА ОБОИХ КОНЦАХ. 816 КОРОБОК. РАЗМЕРЫ: 150. :</t>
  </si>
  <si>
    <t>СТАЛЬНАЯ АНКЕРНАЯ ФИБРА DRAMIX 3D 5560BL-20400КГ. ДЛИНА 50ММ.ДИАМЕТР 1, 05ММ. ИЗГОТОВЛЕНА ИЗ ВЫСОКОУГЛЕРОДИСТОЙ СТАЛЬНОЙ ПРОВОЛОКИ. ИСПОЛЬЗУЕТСЯ ДЛЯ АРМИРОВАНИЯ БЕТОНА:В ПРОМЫШЛЕННЫХ ПОЛАХ, В БЕСШОВНЫХ ПОЛАХ В ТОНКОСЛОЙНЫХ БЕТОННЫХ ПОКРЫТИЯХ, В СТЯЖКАХ , В БАНКОВСКИХ ХРАНИЛИЩАХ, СБОРНЫХ ЖЕЛЕЗОБЕТОННЫХ КОНСТРУКЦИЯХ. БЕЗ ПОКРЫТИЯ, УПАКОВАНЫ В БУМАЖНЫЕ МЕШКИ ПО 20 КГ.СПОСОБ ИЗГОТОВЛЕНИЯ:РЕЗКА ПРОВОЛОКИ. :</t>
  </si>
  <si>
    <t>ФИБРА СТАЛЬНАЯ ПРОВОЛОЧНАЯ ДЛЯ АРМИРОВАНИЯ БЕТОНА, ИЗГОТОВЛЕННАЯ СПОСОБОМ РЕЗКИ ПРОВОЛОКИ НА ПРЯМОЛИНЕЙНЫЕ ОТРЕЗКИ С АНКЕРАМИ В ВИДЕ ОТГИБОВ НА ОБОИХ КОНЦАХ. 34 МЕШКА. РАЗМЕРЫ: 150. :</t>
  </si>
  <si>
    <t>СТАЛЬНАЯ АНКЕРНАЯ ФИБРА DRAMIX 3D 4550BL-20400КГ. ДЛИНА 50ММ.ДИАМЕТР 1, 05ММ. ИЗГОТОВЛЕНА ИЗ ВЫСОКОУГЛЕРОДИСТОЙ СТАЛЬНОЙ ПРОВОЛОКИ. ИСПОЛЬЗУЕТСЯ ДЛЯ АРМИРОВАНИЯ БЕТОНА:В ПРОМЫШЛЕННЫХ ПОЛАХ, В БЕСШОВНЫХ ПОЛАХ В ТОНКОСЛОЙНЫХ БЕТОННЫХ ПОКРЫТИЯХ, В СТЯЖКАХ , В БАНКОВСКИХ ХРАНИЛИЩАХ, СБОРНЫХ ЖЕЛЕЗОБЕТОННЫХ КОНСТРУКЦИЯХ. БЕЗ ПОКРЫТИЯ, УПАКОВАНЫ В БУМАЖНЫЕ МЕШКИ ПО 20 КГ.СПОСОБ ИЗГОТОВЛЕНИЯ:РЕЗКА ПРОВОЛОКИ. :</t>
  </si>
  <si>
    <t>СТАЛЬНАЯ ФИБРА МИКАС 50 Х 0.63 ММ, EN 14889-1:2006 1КЛАСС ИЗ НИЗКОУГЛЕРОДИСТОЙ ПРОВОЛОКИ СКЛЕЕНАЯ, РАЗРЫВНОЕ УСИЛИЕ 1200 NMM2, ДЛИНА 50 ММ, ДИАМЕТР 0.63 ММ.ДЛЯ СТРОИТЕЛЬНОГО И НЕСТРОИТЕЛЬНОГО ПРИМЕНЕНИЯ В БЕТОНЕ, СТРОИТЕЛЬНОМ И ЦЕМЕНТНОМ РАСТВОРЕ. ФИБРА СООТВЕТСТВУЕТ ТУ 1276-001-56707303-2016, ИЗГОТОВЛЕНА ИЗ СТАЛЬНОЙ НИЗКОУГЛЕРОДИСТОЙ ПРОВОЛОКИ, С СОДЕРЖАНИЕМ УГЛЕРОДА 0.05-0.15%, БЕЗ ПОКРЫТИЯ, ПОЛУЧЕННОЙ ПУТЕМ ХОЛОДНОЙ ПЕРЕТЯЖКИ КАТАНКИ НА ВОЛОЧИЛЬНЫХ СТАНАХ, В СООТВЕТСТВИИ С ТЕХ. РЕГЛАМЕНТОМ УСТАНОВВЛЕННОМ НА ПРЕДПРИЯТИИ ИЗГОТОВИТЕЛЯ И EN14889-1 (1 КЛАСС). СТАЛЬНАЯ ФИБРА МИКАС</t>
  </si>
  <si>
    <t>СТАЛЬНАЯ ФИБРА МИКАС 50 Х 0.63 ММ, EN 14889-1:2006 1КЛАСС ИЗ НИЗКОУГЛЕРОДИСТОЙ ПРОВОЛОКИ СКЛЕЕНАЯ, РАЗРЫВНОЕ УСИЛИЕ 1100 NMM2, ДЛИНА 50 ММ, ДИАМЕТР 0.63 ММ.ДЛЯ СТРОИТЕЛЬНОГО И НЕСТРОИТЕЛЬНОГО ПРИМЕНЕНИЯ В БЕТОНЕ, СТРОИТЕЛЬНОМ И ЦЕМЕНТНОМ РАСТВОРЕ. ФИБРА СООТВЕТСТВУЕТ ТУ 1276-001-56707303-2016, ИЗГОТОВЛЕНА ИЗ СТАЛЬНОЙ НИЗКОУГЛЕРОДИСТОЙ ПРОВОЛОКИ, С СОДЕРЖАНИЕМ УГЛЕРОДА 0.05-0.15%, БЕЗ ПОКРЫТИЯ, ПОЛУЧЕННОЙ ПУТЕМ ХОЛОДНОЙ ПЕРЕТЯЖКИ КАТАНКИ НА ВОЛОЧИЛЬНЫХ СТАНАХ, В СООТВЕТСТВИИ С ТЕХ. РЕГЛАМЕНТОМ УСТАНОВВЛЕННОМ НА ПРЕДПРИЯТИИ ИЗГОТОВИТЕЛЯ И EN14889-1 (1 КЛАСС). СТАЛЬНАЯ ФИБРА МИКАС</t>
  </si>
  <si>
    <t>ИЗДЕЛИЯ ИЗ ПРОВОЛОКИ, ИЗГОТОВЛЕННОЙ ИЗ ЧЕРНЫХ МЕТАЛЛОВ (СТАЛЬ), ИСПОЛЬЗУЕТСЯ ДЛЯ УСТАНОВКИ В ФУТЕРОВОЧНУЮ ПЕЧЬ ДЛЯ ОБЖИГА КИРПИЧА, НЕ ДЛЯ РОЗН. ПРОДАЖИ, ДЛЯ ИСП. НА ЗАВОДЕ ПО ПР-ВУ ЦЕМЕНТА ДОБАВКА (СТАЛЬНАЯ ФИБРА)</t>
  </si>
  <si>
    <t>ИЗДЕЛИЕ ИЗ ЧЕРНЫХ МЕТАЛЛОВ</t>
  </si>
  <si>
    <t>СТАЛЬНАЯ АНКЕРНАЯ ФИБРА DRAMIX 3D 5560BL-20400КГ. ДЛИНА 50ММ.ДИАМЕТР 1, 05ММ. ИЗГОТОВЛЕНА ИЗ ВЫСОКОУГЛЕРОДИСТОЙ СТАЛЬНОЙ ПРОВОЛОКИ. ИСПОЛЬЗУЕТСЯ ДЛЯ АРМИРОВАНИЯ БЕТОНА:В ПРОМЫШЛЕННЫХ ПОЛАХ, В БЕСШОВНЫХ ПОЛАХ В ТОНКОСЛОЙНЫХ БЕТОННЫХ ПОКРЫТИЯХ, В СТЯЖКАХ</t>
  </si>
  <si>
    <t>СТАЛЬНАЯ АНКЕРНАЯ ФИБРА DRAMIX 3D 4550BL-20400КГ. ДЛИНА 50ММ.ДИАМЕТР 1, 05ММ. ИЗГОТОВЛЕНА ИЗ ВЫСОКОУГЛЕРОДИСТОЙ СТАЛЬНОЙ ПРОВОЛОКИ. ИСПОЛЬЗУЕТСЯ ДЛЯ АРМИРОВАНИЯ БЕТОНА:В ПРОМЫШЛЕННЫХ ПОЛАХ, В БЕСШОВНЫХ ПОЛАХ В ТОНКОСЛОЙНЫХ БЕТОННЫХ ПОКРЫТИЯХ, В СТЯЖКАХ</t>
  </si>
  <si>
    <t>ОГНЕУПОРНАЯ МЕТАЛЛИЧЕСКАЯ ФИБРА ИЗ СТАЛИ FM TE 25 ММ FIBRE REFRACTAIRE FM TE 25 MM. ОБЛАСТЬ ПРИМЕНЕНИЯ: НА ЦЕМЕНТНЫХ И МЕТАЛЛУРГИЧЕСКИХ ПРЕДПРИЯТИЯХ ДЛЯ ДОБАВЛЕНИЯ К БЕТОНУ С ЦЕЛЬЮ ПРИДАНИЯ ЕМУ БОЛЕЕ ВЫСОКИХ ПОКАЗАТЕЛЕЙ ПРОЧНОСТИ. ТЕХНИЧЕСКИЕ ПАРАМ</t>
  </si>
  <si>
    <t>МЕТАЛЛИЧЕСКАЯ ФИБРА ИЗГОТОВЛЕНА ИЗ ПРОВОЛОКИ ИЗ НЕРЖАВЕЮЩЕЙ СТАЛИ. ОБЛАСТЬ ПРИМЕНЕНИЯ - МЕТАЛЛУРГИЧЕСКАЯ ПРОМЫШЛЕННОСТЬ. ИСПОЛЬЗУЕТСЯ ДЛЯ АРМИРОВАНИЯ МОНОЛИТНЫХ ОГНЕУПОРНЫХ ФУТЕРОВОК С ЦЕЛЬЮ УВЕЛИЧЕНИЯ СТОЙКОСТИ К ТЕПЛОВЫМ УДАРАМ И МЕХАНИЧЕСКИМ НАГРУ</t>
  </si>
  <si>
    <t>ПАО "УРАЛАТИ"</t>
  </si>
  <si>
    <t>ФИБРА СТАЛЬНАЯ ПРОВОЛОЧНАЯ ДЛЯ АРМИРОВАНИЯ БЕТОНА, ИЗГОТОВЛЕННАЯ СПОСОБОМ РЕЗКИ ПРОВОЛОКИ НА ПРЯМОЛИНЕЙНЫЕ ОТРЕЗКИ С АНКЕРАМИ В ВИДЕ ОТГИБОВ НА ОБОИХ КОНЦАХ. 816 КОРОБОК. РАЗМЕР: 7552 ММ</t>
  </si>
  <si>
    <t>KRAMPEHAREX GMBH &amp; CO. KG</t>
  </si>
  <si>
    <t>ANSHAN JUSTHIGH NEW MATERIAL DEVELOPMENT CO LTD</t>
  </si>
  <si>
    <t>L</t>
  </si>
  <si>
    <t>HONG FENG</t>
  </si>
  <si>
    <t>СТАЛЬНАЯ ФИБРА МИКАС 50 Х 0.63 ММ, EN 14889-1:2006 1КЛАСС ИЗ НИЗКОУГЛЕРОДИСТОЙ ПРОВОЛОКИ СКЛЕЕНАЯ, РАЗРЫВНОЕ УСИЛИЕ 1200 NMM2, ДЛИНА 50 ММ, ДИАМЕТР 0.63 ММ.ДЛЯ СТРОИТЕЛЬНОГО И НЕСТРОИТЕЛЬНОГО ПРИМЕНЕНИЯ В БЕТОНЕ, СТРОИТЕЛЬНОМ И ЦЕМЕНТНОМ</t>
  </si>
  <si>
    <t>ФИБРА СТАЛЬНАЯ ПРОВОЛОЧНАЯ ДЛЯ АРМИРОВАНИЯ БЕТОНА, ИЗГОТОВЛЕННАЯ СПОСОБОМ РЕЗКИ ПРОВОЛОКИ НА ПРЯМОЛИНЕЙНЫЕ ОТРЕЗКИ С АНКЕРАМИ В ВИДЕ ОТГИБОВ НА ОБОИХ КОНЦАХ 17 МЕСТ (34 МЕШКА) РАЗМЕР: 1.050.0 ММ</t>
  </si>
  <si>
    <t>ИЗДЕЛИЯ ИЗ ПРОВОЛОКИ, ИЗГОТОВЛЕННОЙ ИЗ ЧЕРНЫХ МЕТАЛЛОВ: ФИБРА СТАЛЬНАЯ:</t>
  </si>
  <si>
    <t>ИЗДЕЛИЯ ИЗ ПРОВОЛОКИ, ИЗГОТОВЛЕННОЙ ИЗ ЧЕРНЫХ МЕТАЛЛОВ: СТАЛЬНАЯ ФИБРА, ПРЕДНАЗНАЧЕННАЯ ДЛЯ СМЕШИВАНИЯ СО СТРОИТЕЛЬНОЙ СМЕСЬЮ ТИПА SC-WEARSTOP М40, ДЛЯ ПРИДАНИЯ СМЕСИ ДОПОЛНИТЕЛЬНОЙ ПРОЧНОСТИ НЕ ДЛЯ РОЗНИЧНОЙ ПРОДАЖИ. ДЛЯ ИСПОЛЬЗОВАНИЯ НА ЗАВОДЕ ПО</t>
  </si>
  <si>
    <t>STRATEC STRAHL- UND FASERTECHNIK GMBH</t>
  </si>
  <si>
    <t>5104909223</t>
  </si>
  <si>
    <t>ООО "РЕМА-КТ"</t>
  </si>
  <si>
    <t>ФИБРА СТАЛЬНАЯ ПРОВОЛОЧНАЯ ДЛЯ АРМИРОВАНИЯ БЕТОНА, ИЗГОТОВЛЕННАЯ СПОСОБОМ РЕЗКИ ПРОВОЛОКИ НА ПРЯМОЛИНЕЙНЫЕ ОТРЕЗКИ С АНКЕРАМИ В ВИДЕ ОТГИБОВ НА ОБОИХ КОНЦАХ 17 МЕСТ (34 МЕШКА) РАЗМЕР; 1.050.0 ММ CJDH</t>
  </si>
  <si>
    <t>ФИБРА СТАЛЬНАЯ ПРОВОЛОЧНАЯ ДЛЯ АРМИРОВАНИЯ БЕТОНА, ИЗГОТОВЛЕННАЯ СПОСОБОМ РЕЗКИ ПРОВОЛОКИ НА№ ПРЯМОЛИНЕЙНЫЕ ОТРЕЗКИ С АНКЕРАМИ В ВИДЕ ОТГИБОВ НА ОБОИХ КОНЦАХ 17 МЕСТ (34 МЕШКА) РАЗМЕР: 1..050.0 ММ</t>
  </si>
  <si>
    <t>CHINENG MINERALS Pte. Ltd.</t>
  </si>
  <si>
    <t>ИЗДЕЛИЯ ИЗ ПРОВОЛОКИ, ИЗГОТОВЛЕHHОЙ ИЗ ЧЕРHЫХ МЕТАЛЛОВ: ФИБРА СТАЛЬНАЯ, РАЗМЕР 0, 5Х25ММ (СПОСОБ ИЗГОТОВЛЕНИЯ- РЕЗКА) ДЛЯ ДОБАВЛЕНИЯ В БЕТОННЫЕ СМЕСИ</t>
  </si>
  <si>
    <t>CHIHENG MINERALS PTE LTD</t>
  </si>
  <si>
    <t>ИЗДЕЛИЯ ИЗ ВЫСОКОЖАРОПРОЧНОЙ ФЕРРИТНОЙ ХРОМИСТОЙ СТАЛИ - ФИБРА СТАЛЬНАЯ, ПРОВОЛОЧНАЯ, ДЛЯ АРМИРОВАНИЯ ОГНЕУПОРНОГО БЕТОНА, ИЗГОТОВЛЕНА МЕТОДОМ ПЛАСТИЧЕСКОЙ ДЕФОРМАЦИИ С ПОСЛЕДУЮЩЕЙ РЕЗКОЙ, ДЛИНА 35 ММ, ПОПЕРЕЧНОЕ СЕЧЕНИЕ 0, 55 ММ</t>
  </si>
  <si>
    <t>TH.SCHOLTEN</t>
  </si>
  <si>
    <t>СТАЛЬНАЯ АНКЕРНАЯ ФИБРА DRAMIX 3D 5560BL-20400КГ. ДЛИНА 60 ММ.ДИАМЕТР 1, 05ММ. ИЗГОТОВЛЕНА ИЗ НИЗКОУГЛЕРОДИСТОЙ СТАЛЬНОЙ ПРОВОЛОКИ. ИСПОЛЬЗУЕТСЯ ДЛЯ АРМИРОВАНИЯ БЕТОНА:В ПРОМЫШЛЕННЫХ ПОЛАХ, В БЕСШОВНЫХ ПОЛАХ В ТОНКОСЛОЙНЫХ БЕТОННЫХ ПОКРЫТИЯХ, В СТЯЖКАХ</t>
  </si>
  <si>
    <t>SIA PICHE</t>
  </si>
  <si>
    <t>ФИБРА СТАЛЬНАЯ ПРОВОЛОЧНАЯ ДЛЯ АРМИРОВАНИЯ БЕТОНА, ИЗГОТОВЛЕННАЯ СПОСОБОМ РЕЗКИ ПРОВОЛОКИ НА ПРЯМОЛИНЕЙНЫЕ ОТРЕЗКИ С АНКЕРАМИ В ВИДЕ ОТГИБОВ НА ОБОИХ КОНЦАХ. РАЗМЕР: 7552 ММ. 816 КОРОБОК</t>
  </si>
  <si>
    <t>СТАЛЬНАЯ АНКЕРНАЯ ФИБРА DRAMIX 3D 4550BL-20400КГ. ДЛИНА 50 ММ.ДИАМЕТР 0, 75 ММ. ИЗГОТОВЛЕНА ИЗ НИЗКОУГЛЕРОДИСТОЙ СТАЛЬНОЙ ПРОВОЛОКИ. ИСПОЛЬЗУЕТСЯ ДЛЯ АРМИРОВАНИЯ БЕТОНА:В ПРОМЫШЛЕННЫХ ПОЛАХ, В БЕСШОВНЫХ ПОЛАХ В ТОНКОСЛОЙНЫХ БЕТОННЫХ ПОКРЫТИЯХ, В СТЯЖКА</t>
  </si>
  <si>
    <t>ИЗДЕЛИЯ ИЗ ПРОВОЛОКИ, ИЗГОТОВЛЕННОЙ ИЗ ЧЕРНЫХ МЕТАЛЛОВ. ВЕС БРУТТО С УЧЕТОМ ВЕСА ПОДДОННА СОСТАВЛЯЕТ 2 960.00 КГ.</t>
  </si>
  <si>
    <t>ФИБРА СТАЛЬНАЯ ПРОВОЛОЧНАЯ ДЛЯ АРМИРОВАНИЯ БЕТОНА, ИЗГОТОВЛЕННАЯ СПОСОБОМ РЕЗКИ ПРОВОЛОКИ НА ПРЯМОЛИНЕЙНЫЕ ОТРЕЗКИ С АНКЕРАМИ В ВИДЕ ОТГИБОВ НА ОБОИХ КОНЦАХ. РАЗМЕР: 1.050 ММ. 816 КОРОБОК</t>
  </si>
  <si>
    <t>СТАЛЬНАЯ АНКЕРНАЯ ФИБРА DRAMIX 3D 4550BL -20400КГ. ДЛИНА 50ММ.ДИАМЕТР 0, 75 ММ. ИЗГОТОВЛЕНА ИЗ НИЗКОКОУГЛЕРОДИСТОЙ СТАЛЬНОЙ ПРОВОЛОКИ. ИСПОЛЬЗУЕТСЯ ДЛЯ АРМИРОВАНИЯ БЕТОНА:В ПРОМЫШЛЕННЫХ ПОЛАХ, В БЕСШОВНЫХ ПОЛАХ В ТОНКОСЛОЙНЫХ БЕТОННЫХ ПОКРЫТИЯХ, В СТЯЖ</t>
  </si>
  <si>
    <t>СТАЛЬНАЯ АНКЕРНАЯ ФИБРА DRAMIX 3D 5560BL-20400КГ. ДЛИНА 60 ММ.ДИАМЕТР 1, 05 ММ. ИЗГОТОВЛЕНА ИЗ НИЗКОУГЛЕРОДИСТОЙ СТАЛЬНОЙ ПРОВОЛОКИ. ИСПОЛЬЗУЕТСЯ ДЛЯ АРМИРОВАНИЯ БЕТОНА:В ПРОМЫШЛЕННЫХ ПОЛАХ, В БЕСШОВНЫХ ПОЛАХ В ТОНКОСЛОЙНЫХ БЕТОННЫХ ПОКРЫТИЯХ, В СТЯЖКА</t>
  </si>
  <si>
    <t>KALENBORN KALPROTECT</t>
  </si>
  <si>
    <t>ИЗДЕЛИЯ ИЗ ПРОВОЛОКИ - АРМИРУЮЩЕЕ СТАЛЬНОЕ ВОЛОКНО S235JR, 0, 4X12, 5ММ. ПРЕДСТАВЛЯЕТ СОБОЙ ВОЛОКНА МИКРОАРМАТУРЫ, СТАЛЬНЫЕ, ИГОЛЬЧАТОГО ВИДА ВОЛОКНА STEEL FIBRES. ПОСТАВЛЯЮТСЯ В БУМАЖНЫХ ПАКЕТАХ ПО 1 КГ, ВСЕГО 80 ПАКЕТОВ</t>
  </si>
  <si>
    <t>ANSHAN JUSTHIGH NEW MATERIAL DEVELOPMENT Co., Ltd.</t>
  </si>
  <si>
    <t>ООО "СИБИНВЕСТ"</t>
  </si>
  <si>
    <t>SUOMEN TPP OY</t>
  </si>
  <si>
    <t>ФИБРА СТАЛЬНАЯ ПРОВОЛОЧНАЯ ДЛЯ АРМИРОВАНИЯ БЕТОНА, ИЗГОТОВЛЕННАЯ СПОСОБОМ РЕЗКИ ПРОВОЛОКИ НА ПРЯМОЛИНЕЙНЫЕ ОТРЕЗКИ С АНКЕРАМИ В ВИДЕ ОТГИБОВ НА ОБОИХ КОНЦАХ. 816 КОРОБОК РАЗМЕРЫ: 7552 ММ</t>
  </si>
  <si>
    <t>ООО "ВОЛЛЕРС-РИГА"</t>
  </si>
  <si>
    <t>ФИБРА СТАЛЬНАЯ ПРОВОЛОЧНАЯ ДЛЯ АРМИРОВАНИЯ БЕТОНА, ИЗГОТОВЛЕННАЯ СПОСОБОМ РЕЗКИ ПРОВОЛОКИ НА ПРЯМОЛИНЕЙНЫЕ ОТРЕЗКИ С АНКЕРАМИ В ВИДЕ ОТГИБОВ НА ОБОИХ КОНЦАХ. РАЗМЕР: 150 ММ. 17 МЕСТ - 34 МЕШКА</t>
  </si>
  <si>
    <t>ФИБРА СТАЛЬНАЯ ПРОВОЛОЧНАЯ ДЛЯ АРМИРОВАНИЯ БЕТОНА, ИЗГОТОВЛЕННАЯ СПОСОБОМ РЕЗКИ ПРОВОЛОКИ НА ПРЯМОЛИНЕЙНЫЕ ОТРЕЗКИ С АНКЕРАМИ В ВИДЕ ОТГИБОВ НА ОБОИХ КОНЦАХ. 1968 КОРОБОК (41 ПОДДОН ПО 48 КОРОБОК) РАЗМЕР: 7552 ММ</t>
  </si>
  <si>
    <t>ФИБРА СТАЛЬНАЯ ПРОВОЛОЧНАЯ ДЛЯ АРМИРОВАНИЯ БЕТОНА, ИЗГОТОВЛЕННАЯ СПОСОБОМ РЕЗКИ ПРОВОЛОКИ НА ПРЯМОЛИНЕЙНЫЕ ОТРЕЗКИ С АНКЕРАМИ В ВИДЕ ОТГИБОВ НА ОБОИХ КОНЦАХ. РАЗМЕР: 150 ММ 17 МЕСТ (34 МЕШКА)</t>
  </si>
  <si>
    <t>A</t>
  </si>
  <si>
    <t>5406779443</t>
  </si>
  <si>
    <t>ФИБРА СТАЛЬНАЯ МАРКА MF-2015, ПРЕДСТАВЛЯЕТ СОБОЙ ИЗДЕЛИЕ ИЗ ПРОВОЛОКИ, ИЗГОТОВЛЕННОЕ ИЗ ЧЕРНЫХ МЕТАЛЛОВ, СПОСОБ ИЗГОТОВЛЕНИЯ - РЕЗКА, СЛУЖИТ ДЛЯ УСИЛЕНИЯ УСТОЙЧИВОСТИ МОНОЛИТНЫХ ОГНЕУПОРОВ ПРИ ТЕПЛОВОМ И МЕХАНИЧЕСКОМ УДАРЕ, ИСПОЛЬЗУЕТСЯ В</t>
  </si>
  <si>
    <t>СТАЛЬНАЯ ФИБРА МИКАС 50 Х 0.63, 60 Х 0.75 ММ, EN 14889-1:2006 1КЛАСС ИЗ НИЗКОУГЛЕРОДИСТОЙ ПРОВОЛОКИ СКЛЕЕНАЯ, РАЗРЫВНОЕ УСИЛИЕ 1100-1200 NMM2, ДЛИНА 50, 60 ММ, ДИАМЕТР 0.63, 0.75 ММ. ДЛЯ СТРОИТЕЛЬНОГО И НЕСТРОИТЕЛЬНОГО ПРИМЕНЕНИЯ В БЕТОНЕ</t>
  </si>
  <si>
    <t>REFKO FEUERFEST</t>
  </si>
  <si>
    <t>ОАО "ЦЕСЛА"</t>
  </si>
  <si>
    <t>ИЗДЕЛИЯ ИЗ ПРОВОЛОКИ, ИЗГОТОВЛЕННОЙ ИЗ ЧЕРНЫХ МЕТАЛЛОВ - ФИБРА СТАЛЬНАЯ (АРМИРУЮЩЕЕ СТАЛЬНОЕ ВОЛОКНО), НАРЕЗАННАЯ ИЗ ПРОВОЛОКИ МАРКИ AISI 310. ПРИМЕНЯЕТСЯ В КАЧЕСТВЕ АРМИРУЮЩЕГО МАТЕРИАЛА ДЛЯ ИЗГОТОВЛЕНИЯ ОГНЕУПОРНОЙ БЕТОННОЙ СМЕСИ, ДЛЯ УСИЛЕНИЯ ПРОЧ</t>
  </si>
  <si>
    <t>ДЕКЛАРАЦИЯ</t>
  </si>
  <si>
    <t>Категория</t>
  </si>
  <si>
    <t>Год</t>
  </si>
  <si>
    <t>ФИБРА СТАЛЬНАЯ</t>
  </si>
  <si>
    <t>ТОНН</t>
  </si>
  <si>
    <t>ТЫС ДОЛЛ</t>
  </si>
  <si>
    <t xml:space="preserve"> TRB </t>
  </si>
  <si>
    <t xml:space="preserve"> СЕВЕРСТАЛЬ-МЕТИЗ </t>
  </si>
  <si>
    <t xml:space="preserve">ОАО СЕВЕРСТАЛЬ-МЕТИЗ </t>
  </si>
  <si>
    <t xml:space="preserve">ОАО БМЗ-УК ХОЛДИНГА БМК </t>
  </si>
  <si>
    <t xml:space="preserve">ООО БЕЛОЦЕРКОВСКИЙ ЗАВОД ТРИБО </t>
  </si>
  <si>
    <t xml:space="preserve">ООО БЕКАРТ ЛИПЕЦК </t>
  </si>
  <si>
    <t xml:space="preserve">ООО МИКАС </t>
  </si>
  <si>
    <t>ОАО БМЗ-УК ХОЛДИНГ БМК</t>
  </si>
  <si>
    <t>ОАО БМЗ-УК ХОЛДИНГА БМК</t>
  </si>
  <si>
    <t>ОАО СЕВЕРСТАЛЬ-МЕТИЗ</t>
  </si>
  <si>
    <t>Я_ПРОЧИЕ</t>
  </si>
  <si>
    <t>ПР-ЛЬ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</si>
</sst>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.mm\.yyyy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4" borderId="0" xfId="0" applyFont="1" applyFill="1"/>
    <xf numFmtId="0" fontId="3" fillId="3" borderId="0" xfId="0" applyFont="1" applyFill="1"/>
    <xf numFmtId="43" fontId="2" fillId="5" borderId="0" xfId="1" applyFont="1" applyFill="1"/>
    <xf numFmtId="43" fontId="3" fillId="0" borderId="0" xfId="1" applyFont="1"/>
    <xf numFmtId="0" fontId="3" fillId="0" borderId="0" xfId="0" applyFont="1" applyFill="1"/>
    <xf numFmtId="14" fontId="3" fillId="0" borderId="0" xfId="0" applyNumberFormat="1" applyFont="1" applyFill="1"/>
    <xf numFmtId="1" fontId="3" fillId="0" borderId="0" xfId="0" applyNumberFormat="1" applyFont="1" applyFill="1"/>
    <xf numFmtId="43" fontId="3" fillId="0" borderId="0" xfId="1" applyFont="1" applyFill="1"/>
    <xf numFmtId="164" fontId="3" fillId="0" borderId="0" xfId="0" applyNumberFormat="1" applyFont="1" applyFill="1"/>
    <xf numFmtId="4" fontId="3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A3347-F024-4784-82DE-C5728CBE28D4}">
  <dimension ref="A1:AA85"/>
  <sheetViews>
    <sheetView tabSelected="1" zoomScale="80" zoomScaleNormal="80" workbookViewId="0">
      <pane ySplit="1" topLeftCell="A2" activePane="bottomLeft" state="frozen"/>
      <selection pane="bottomLeft" activeCell="D1" sqref="D1"/>
    </sheetView>
  </sheetViews>
  <sheetFormatPr defaultRowHeight="12.75" x14ac:dyDescent="0.2"/>
  <cols>
    <col min="1" max="2" width="9.140625" style="2"/>
    <col min="3" max="4" width="13.140625" style="2" customWidth="1"/>
    <col min="5" max="15" width="9.140625" style="2"/>
    <col min="16" max="16" width="48" style="2" customWidth="1"/>
    <col min="17" max="17" width="32.140625" style="2" customWidth="1"/>
    <col min="18" max="18" width="18.5703125" style="2" customWidth="1"/>
    <col min="19" max="20" width="17.85546875" style="2" customWidth="1"/>
    <col min="21" max="21" width="9.140625" style="2"/>
    <col min="22" max="22" width="11.5703125" style="2" customWidth="1"/>
    <col min="23" max="24" width="12.140625" style="2" customWidth="1"/>
    <col min="25" max="26" width="12.140625" style="6" customWidth="1"/>
    <col min="27" max="27" width="12.140625" style="2" customWidth="1"/>
    <col min="28" max="16384" width="9.140625" style="2"/>
  </cols>
  <sheetData>
    <row r="1" spans="1:27" x14ac:dyDescent="0.2">
      <c r="A1" s="1" t="s">
        <v>161</v>
      </c>
      <c r="B1" s="2" t="s">
        <v>0</v>
      </c>
      <c r="C1" s="2" t="s">
        <v>1</v>
      </c>
      <c r="D1" s="3" t="s">
        <v>231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10</v>
      </c>
      <c r="N1" s="3" t="s">
        <v>11</v>
      </c>
      <c r="O1" s="2" t="s">
        <v>12</v>
      </c>
      <c r="P1" s="4" t="s">
        <v>229</v>
      </c>
      <c r="Q1" s="3" t="s">
        <v>230</v>
      </c>
      <c r="R1" s="2" t="s">
        <v>13</v>
      </c>
      <c r="S1" s="2" t="s">
        <v>14</v>
      </c>
      <c r="T1" s="3" t="s">
        <v>246</v>
      </c>
      <c r="U1" s="2" t="s">
        <v>15</v>
      </c>
      <c r="V1" s="2" t="s">
        <v>16</v>
      </c>
      <c r="W1" s="2" t="s">
        <v>17</v>
      </c>
      <c r="X1" s="2" t="s">
        <v>18</v>
      </c>
      <c r="Y1" s="5" t="s">
        <v>233</v>
      </c>
      <c r="Z1" s="5" t="s">
        <v>234</v>
      </c>
      <c r="AA1" s="2" t="s">
        <v>19</v>
      </c>
    </row>
    <row r="2" spans="1:27" s="7" customFormat="1" x14ac:dyDescent="0.2">
      <c r="A2" s="7">
        <v>14832</v>
      </c>
      <c r="B2" s="7" t="s">
        <v>116</v>
      </c>
      <c r="C2" s="8">
        <v>43477</v>
      </c>
      <c r="D2" s="9">
        <v>2019</v>
      </c>
      <c r="E2" s="7" t="s">
        <v>115</v>
      </c>
      <c r="F2" s="7" t="s">
        <v>117</v>
      </c>
      <c r="G2" s="7" t="s">
        <v>118</v>
      </c>
      <c r="H2" s="7" t="s">
        <v>119</v>
      </c>
      <c r="I2" s="7" t="s">
        <v>22</v>
      </c>
      <c r="J2" s="7" t="s">
        <v>120</v>
      </c>
      <c r="K2" s="7" t="s">
        <v>121</v>
      </c>
      <c r="L2" s="7" t="s">
        <v>24</v>
      </c>
      <c r="M2" s="7" t="s">
        <v>24</v>
      </c>
      <c r="N2" s="7" t="s">
        <v>29</v>
      </c>
      <c r="O2" s="7" t="s">
        <v>30</v>
      </c>
      <c r="P2" s="7" t="s">
        <v>122</v>
      </c>
      <c r="Q2" s="7" t="s">
        <v>232</v>
      </c>
      <c r="R2" s="7" t="s">
        <v>236</v>
      </c>
      <c r="S2" s="7" t="s">
        <v>244</v>
      </c>
      <c r="T2" s="7" t="s">
        <v>244</v>
      </c>
      <c r="U2" s="7" t="s">
        <v>20</v>
      </c>
      <c r="V2" s="7">
        <v>7326200009</v>
      </c>
      <c r="W2" s="7">
        <v>20485</v>
      </c>
      <c r="X2" s="7">
        <v>20400</v>
      </c>
      <c r="Y2" s="10">
        <f>X2/1000</f>
        <v>20.399999999999999</v>
      </c>
      <c r="Z2" s="10">
        <f>AA2/1000</f>
        <v>16.8003</v>
      </c>
      <c r="AA2" s="7">
        <v>16800.3</v>
      </c>
    </row>
    <row r="3" spans="1:27" s="7" customFormat="1" x14ac:dyDescent="0.2">
      <c r="A3" s="7">
        <v>14848</v>
      </c>
      <c r="B3" s="7" t="s">
        <v>136</v>
      </c>
      <c r="C3" s="8">
        <v>43481</v>
      </c>
      <c r="D3" s="9">
        <v>2019</v>
      </c>
      <c r="E3" s="7" t="s">
        <v>115</v>
      </c>
      <c r="F3" s="7" t="s">
        <v>117</v>
      </c>
      <c r="G3" s="7" t="s">
        <v>118</v>
      </c>
      <c r="H3" s="7" t="s">
        <v>119</v>
      </c>
      <c r="I3" s="7" t="s">
        <v>22</v>
      </c>
      <c r="J3" s="7" t="s">
        <v>120</v>
      </c>
      <c r="K3" s="7" t="s">
        <v>121</v>
      </c>
      <c r="L3" s="7" t="s">
        <v>24</v>
      </c>
      <c r="M3" s="7" t="s">
        <v>24</v>
      </c>
      <c r="N3" s="7" t="s">
        <v>29</v>
      </c>
      <c r="O3" s="7" t="s">
        <v>30</v>
      </c>
      <c r="P3" s="7" t="s">
        <v>122</v>
      </c>
      <c r="Q3" s="7" t="s">
        <v>232</v>
      </c>
      <c r="R3" s="7" t="s">
        <v>236</v>
      </c>
      <c r="S3" s="7" t="s">
        <v>244</v>
      </c>
      <c r="T3" s="7" t="s">
        <v>244</v>
      </c>
      <c r="U3" s="7" t="s">
        <v>20</v>
      </c>
      <c r="V3" s="7">
        <v>7326200009</v>
      </c>
      <c r="W3" s="7">
        <v>20485</v>
      </c>
      <c r="X3" s="7">
        <v>20400</v>
      </c>
      <c r="Y3" s="10">
        <f>X3/1000</f>
        <v>20.399999999999999</v>
      </c>
      <c r="Z3" s="10">
        <f>AA3/1000</f>
        <v>16.041509999999999</v>
      </c>
      <c r="AA3" s="7">
        <v>16041.51</v>
      </c>
    </row>
    <row r="4" spans="1:27" s="7" customFormat="1" x14ac:dyDescent="0.2">
      <c r="A4" s="7">
        <v>14843</v>
      </c>
      <c r="B4" s="7" t="s">
        <v>128</v>
      </c>
      <c r="C4" s="8">
        <v>43481</v>
      </c>
      <c r="D4" s="9">
        <v>2019</v>
      </c>
      <c r="E4" s="7" t="s">
        <v>115</v>
      </c>
      <c r="F4" s="7" t="s">
        <v>62</v>
      </c>
      <c r="G4" s="7" t="s">
        <v>63</v>
      </c>
      <c r="H4" s="7" t="s">
        <v>64</v>
      </c>
      <c r="I4" s="7" t="s">
        <v>22</v>
      </c>
      <c r="J4" s="7" t="s">
        <v>124</v>
      </c>
      <c r="K4" s="7" t="s">
        <v>125</v>
      </c>
      <c r="L4" s="7" t="s">
        <v>24</v>
      </c>
      <c r="M4" s="7" t="s">
        <v>24</v>
      </c>
      <c r="N4" s="7" t="s">
        <v>41</v>
      </c>
      <c r="O4" s="7" t="s">
        <v>34</v>
      </c>
      <c r="P4" s="7" t="s">
        <v>126</v>
      </c>
      <c r="Q4" s="7" t="s">
        <v>232</v>
      </c>
      <c r="R4" s="7" t="s">
        <v>127</v>
      </c>
      <c r="S4" s="7" t="s">
        <v>127</v>
      </c>
      <c r="T4" s="7" t="s">
        <v>127</v>
      </c>
      <c r="U4" s="7" t="s">
        <v>20</v>
      </c>
      <c r="V4" s="7">
        <v>7326200009</v>
      </c>
      <c r="W4" s="7">
        <v>20468</v>
      </c>
      <c r="X4" s="7">
        <v>20400</v>
      </c>
      <c r="Y4" s="10">
        <f>X4/1000</f>
        <v>20.399999999999999</v>
      </c>
      <c r="Z4" s="10">
        <f>AA4/1000</f>
        <v>17.215150000000001</v>
      </c>
      <c r="AA4" s="7">
        <v>17215.150000000001</v>
      </c>
    </row>
    <row r="5" spans="1:27" s="7" customFormat="1" x14ac:dyDescent="0.2">
      <c r="A5" s="7">
        <v>14850</v>
      </c>
      <c r="B5" s="7" t="s">
        <v>137</v>
      </c>
      <c r="C5" s="8">
        <v>43481</v>
      </c>
      <c r="D5" s="9">
        <v>2019</v>
      </c>
      <c r="E5" s="7" t="s">
        <v>115</v>
      </c>
      <c r="F5" s="7" t="s">
        <v>62</v>
      </c>
      <c r="G5" s="7" t="s">
        <v>63</v>
      </c>
      <c r="H5" s="7" t="s">
        <v>64</v>
      </c>
      <c r="I5" s="7" t="s">
        <v>22</v>
      </c>
      <c r="J5" s="7" t="s">
        <v>124</v>
      </c>
      <c r="K5" s="7" t="s">
        <v>125</v>
      </c>
      <c r="L5" s="7" t="s">
        <v>24</v>
      </c>
      <c r="M5" s="7" t="s">
        <v>24</v>
      </c>
      <c r="N5" s="7" t="s">
        <v>41</v>
      </c>
      <c r="O5" s="7" t="s">
        <v>34</v>
      </c>
      <c r="P5" s="7" t="s">
        <v>126</v>
      </c>
      <c r="Q5" s="7" t="s">
        <v>232</v>
      </c>
      <c r="R5" s="7" t="s">
        <v>127</v>
      </c>
      <c r="S5" s="7" t="s">
        <v>127</v>
      </c>
      <c r="T5" s="7" t="s">
        <v>127</v>
      </c>
      <c r="U5" s="7" t="s">
        <v>20</v>
      </c>
      <c r="V5" s="7">
        <v>7326200009</v>
      </c>
      <c r="W5" s="7">
        <v>20468</v>
      </c>
      <c r="X5" s="7">
        <v>20400</v>
      </c>
      <c r="Y5" s="10">
        <f>X5/1000</f>
        <v>20.399999999999999</v>
      </c>
      <c r="Z5" s="10">
        <f>AA5/1000</f>
        <v>17.215150000000001</v>
      </c>
      <c r="AA5" s="7">
        <v>17215.150000000001</v>
      </c>
    </row>
    <row r="6" spans="1:27" s="7" customFormat="1" x14ac:dyDescent="0.2">
      <c r="A6" s="7">
        <v>14846</v>
      </c>
      <c r="B6" s="7" t="s">
        <v>129</v>
      </c>
      <c r="C6" s="8">
        <v>43483</v>
      </c>
      <c r="D6" s="9">
        <v>2019</v>
      </c>
      <c r="E6" s="7" t="s">
        <v>115</v>
      </c>
      <c r="F6" s="7" t="s">
        <v>130</v>
      </c>
      <c r="G6" s="7" t="s">
        <v>131</v>
      </c>
      <c r="H6" s="7" t="s">
        <v>132</v>
      </c>
      <c r="I6" s="7" t="s">
        <v>22</v>
      </c>
      <c r="J6" s="7" t="s">
        <v>133</v>
      </c>
      <c r="K6" s="7" t="s">
        <v>134</v>
      </c>
      <c r="L6" s="7" t="s">
        <v>24</v>
      </c>
      <c r="M6" s="7" t="s">
        <v>55</v>
      </c>
      <c r="N6" s="7" t="s">
        <v>50</v>
      </c>
      <c r="O6" s="7" t="s">
        <v>30</v>
      </c>
      <c r="P6" s="7" t="s">
        <v>135</v>
      </c>
      <c r="Q6" s="7" t="s">
        <v>232</v>
      </c>
      <c r="R6" s="7" t="s">
        <v>238</v>
      </c>
      <c r="S6" s="7" t="s">
        <v>243</v>
      </c>
      <c r="T6" s="7" t="s">
        <v>242</v>
      </c>
      <c r="U6" s="7" t="s">
        <v>36</v>
      </c>
      <c r="V6" s="7">
        <v>7326200009</v>
      </c>
      <c r="W6" s="7">
        <v>1020</v>
      </c>
      <c r="X6" s="7">
        <v>1000</v>
      </c>
      <c r="Y6" s="10">
        <f>X6/1000</f>
        <v>1</v>
      </c>
      <c r="Z6" s="10">
        <f>AA6/1000</f>
        <v>0.7399</v>
      </c>
      <c r="AA6" s="7">
        <v>739.9</v>
      </c>
    </row>
    <row r="7" spans="1:27" s="7" customFormat="1" x14ac:dyDescent="0.2">
      <c r="A7" s="7">
        <v>14841</v>
      </c>
      <c r="B7" s="7" t="s">
        <v>123</v>
      </c>
      <c r="C7" s="8">
        <v>43483</v>
      </c>
      <c r="D7" s="9">
        <v>2019</v>
      </c>
      <c r="E7" s="7" t="s">
        <v>115</v>
      </c>
      <c r="F7" s="7" t="s">
        <v>62</v>
      </c>
      <c r="G7" s="7" t="s">
        <v>63</v>
      </c>
      <c r="H7" s="7" t="s">
        <v>64</v>
      </c>
      <c r="I7" s="7" t="s">
        <v>22</v>
      </c>
      <c r="J7" s="7" t="s">
        <v>124</v>
      </c>
      <c r="K7" s="7" t="s">
        <v>125</v>
      </c>
      <c r="L7" s="7" t="s">
        <v>24</v>
      </c>
      <c r="M7" s="7" t="s">
        <v>24</v>
      </c>
      <c r="N7" s="7" t="s">
        <v>41</v>
      </c>
      <c r="O7" s="7" t="s">
        <v>34</v>
      </c>
      <c r="P7" s="7" t="s">
        <v>126</v>
      </c>
      <c r="Q7" s="7" t="s">
        <v>232</v>
      </c>
      <c r="R7" s="7" t="s">
        <v>127</v>
      </c>
      <c r="S7" s="7" t="s">
        <v>127</v>
      </c>
      <c r="T7" s="7" t="s">
        <v>127</v>
      </c>
      <c r="U7" s="7" t="s">
        <v>20</v>
      </c>
      <c r="V7" s="7">
        <v>7326200009</v>
      </c>
      <c r="W7" s="7">
        <v>20468</v>
      </c>
      <c r="X7" s="7">
        <v>20400</v>
      </c>
      <c r="Y7" s="10">
        <f>X7/1000</f>
        <v>20.399999999999999</v>
      </c>
      <c r="Z7" s="10">
        <f>AA7/1000</f>
        <v>17.083080000000002</v>
      </c>
      <c r="AA7" s="7">
        <v>17083.080000000002</v>
      </c>
    </row>
    <row r="8" spans="1:27" s="7" customFormat="1" x14ac:dyDescent="0.2">
      <c r="A8" s="7">
        <v>14210</v>
      </c>
      <c r="B8" s="7" t="s">
        <v>112</v>
      </c>
      <c r="C8" s="8">
        <v>43486</v>
      </c>
      <c r="D8" s="9">
        <v>2019</v>
      </c>
      <c r="E8" s="7" t="s">
        <v>21</v>
      </c>
      <c r="F8" s="7" t="s">
        <v>22</v>
      </c>
      <c r="G8" s="7" t="s">
        <v>69</v>
      </c>
      <c r="H8" s="7" t="s">
        <v>113</v>
      </c>
      <c r="I8" s="7" t="s">
        <v>66</v>
      </c>
      <c r="J8" s="7" t="s">
        <v>67</v>
      </c>
      <c r="K8" s="7" t="s">
        <v>114</v>
      </c>
      <c r="L8" s="7" t="s">
        <v>41</v>
      </c>
      <c r="M8" s="7" t="s">
        <v>52</v>
      </c>
      <c r="N8" s="7" t="s">
        <v>24</v>
      </c>
      <c r="O8" s="7" t="s">
        <v>30</v>
      </c>
      <c r="P8" s="7" t="s">
        <v>90</v>
      </c>
      <c r="Q8" s="7" t="s">
        <v>232</v>
      </c>
      <c r="R8" s="7" t="s">
        <v>68</v>
      </c>
      <c r="S8" s="7" t="s">
        <v>69</v>
      </c>
      <c r="T8" s="7" t="s">
        <v>69</v>
      </c>
      <c r="U8" s="7" t="s">
        <v>20</v>
      </c>
      <c r="V8" s="7">
        <v>7326200009</v>
      </c>
      <c r="W8" s="7">
        <v>8540</v>
      </c>
      <c r="X8" s="7">
        <v>8400</v>
      </c>
      <c r="Y8" s="10">
        <f>X8/1000</f>
        <v>8.4</v>
      </c>
      <c r="Z8" s="10">
        <f>AA8/1000</f>
        <v>26.920990000000003</v>
      </c>
      <c r="AA8" s="7">
        <v>26920.99</v>
      </c>
    </row>
    <row r="9" spans="1:27" s="7" customFormat="1" x14ac:dyDescent="0.2">
      <c r="A9" s="7">
        <v>14856</v>
      </c>
      <c r="B9" s="7" t="s">
        <v>138</v>
      </c>
      <c r="C9" s="8">
        <v>43487</v>
      </c>
      <c r="D9" s="9">
        <v>2019</v>
      </c>
      <c r="E9" s="7" t="s">
        <v>115</v>
      </c>
      <c r="F9" s="7" t="s">
        <v>62</v>
      </c>
      <c r="G9" s="7" t="s">
        <v>63</v>
      </c>
      <c r="H9" s="7" t="s">
        <v>64</v>
      </c>
      <c r="I9" s="7" t="s">
        <v>22</v>
      </c>
      <c r="J9" s="7" t="s">
        <v>124</v>
      </c>
      <c r="K9" s="7" t="s">
        <v>125</v>
      </c>
      <c r="L9" s="7" t="s">
        <v>24</v>
      </c>
      <c r="M9" s="7" t="s">
        <v>24</v>
      </c>
      <c r="N9" s="7" t="s">
        <v>41</v>
      </c>
      <c r="O9" s="7" t="s">
        <v>34</v>
      </c>
      <c r="P9" s="7" t="s">
        <v>126</v>
      </c>
      <c r="Q9" s="7" t="s">
        <v>232</v>
      </c>
      <c r="R9" s="7" t="s">
        <v>127</v>
      </c>
      <c r="S9" s="7" t="s">
        <v>127</v>
      </c>
      <c r="T9" s="7" t="s">
        <v>127</v>
      </c>
      <c r="U9" s="7" t="s">
        <v>20</v>
      </c>
      <c r="V9" s="7">
        <v>7326200009</v>
      </c>
      <c r="W9" s="7">
        <v>20468</v>
      </c>
      <c r="X9" s="7">
        <v>20400</v>
      </c>
      <c r="Y9" s="10">
        <f>X9/1000</f>
        <v>20.399999999999999</v>
      </c>
      <c r="Z9" s="10">
        <f>AA9/1000</f>
        <v>17.084569999999999</v>
      </c>
      <c r="AA9" s="7">
        <v>17084.57</v>
      </c>
    </row>
    <row r="10" spans="1:27" s="7" customFormat="1" x14ac:dyDescent="0.2">
      <c r="A10" s="7">
        <v>14066</v>
      </c>
      <c r="B10" s="7" t="s">
        <v>108</v>
      </c>
      <c r="C10" s="8">
        <v>43495</v>
      </c>
      <c r="D10" s="9">
        <v>2019</v>
      </c>
      <c r="E10" s="7" t="s">
        <v>21</v>
      </c>
      <c r="F10" s="7" t="s">
        <v>22</v>
      </c>
      <c r="G10" s="7" t="s">
        <v>80</v>
      </c>
      <c r="H10" s="7" t="s">
        <v>109</v>
      </c>
      <c r="I10" s="7" t="s">
        <v>47</v>
      </c>
      <c r="J10" s="7" t="s">
        <v>48</v>
      </c>
      <c r="K10" s="7" t="s">
        <v>110</v>
      </c>
      <c r="L10" s="7" t="s">
        <v>32</v>
      </c>
      <c r="M10" s="7" t="s">
        <v>32</v>
      </c>
      <c r="N10" s="7" t="s">
        <v>24</v>
      </c>
      <c r="O10" s="7" t="s">
        <v>30</v>
      </c>
      <c r="P10" s="7" t="s">
        <v>111</v>
      </c>
      <c r="Q10" s="7" t="s">
        <v>232</v>
      </c>
      <c r="R10" s="7" t="s">
        <v>49</v>
      </c>
      <c r="S10" s="7" t="s">
        <v>54</v>
      </c>
      <c r="T10" s="7" t="s">
        <v>54</v>
      </c>
      <c r="U10" s="7" t="s">
        <v>40</v>
      </c>
      <c r="V10" s="7">
        <v>7326200009</v>
      </c>
      <c r="W10" s="7">
        <v>85</v>
      </c>
      <c r="X10" s="7">
        <v>60</v>
      </c>
      <c r="Y10" s="10">
        <f>X10/1000</f>
        <v>0.06</v>
      </c>
      <c r="Z10" s="10">
        <f>AA10/1000</f>
        <v>0.46388999999999997</v>
      </c>
      <c r="AA10" s="7">
        <v>463.89</v>
      </c>
    </row>
    <row r="11" spans="1:27" s="7" customFormat="1" x14ac:dyDescent="0.2">
      <c r="A11" s="7">
        <v>14894</v>
      </c>
      <c r="B11" s="7" t="s">
        <v>139</v>
      </c>
      <c r="C11" s="8">
        <v>43500</v>
      </c>
      <c r="D11" s="9">
        <v>2019</v>
      </c>
      <c r="E11" s="7" t="s">
        <v>115</v>
      </c>
      <c r="F11" s="7" t="s">
        <v>62</v>
      </c>
      <c r="G11" s="7" t="s">
        <v>63</v>
      </c>
      <c r="H11" s="7" t="s">
        <v>64</v>
      </c>
      <c r="I11" s="7" t="s">
        <v>22</v>
      </c>
      <c r="J11" s="7" t="s">
        <v>140</v>
      </c>
      <c r="K11" s="7" t="s">
        <v>141</v>
      </c>
      <c r="L11" s="7" t="s">
        <v>22</v>
      </c>
      <c r="M11" s="7" t="s">
        <v>24</v>
      </c>
      <c r="N11" s="7" t="s">
        <v>245</v>
      </c>
      <c r="O11" s="7" t="s">
        <v>30</v>
      </c>
      <c r="P11" s="7" t="s">
        <v>142</v>
      </c>
      <c r="Q11" s="7" t="s">
        <v>232</v>
      </c>
      <c r="R11" s="7" t="s">
        <v>127</v>
      </c>
      <c r="S11" s="7" t="s">
        <v>127</v>
      </c>
      <c r="T11" s="7" t="s">
        <v>127</v>
      </c>
      <c r="U11" s="7" t="s">
        <v>20</v>
      </c>
      <c r="V11" s="7">
        <v>7326200009</v>
      </c>
      <c r="W11" s="7">
        <v>264</v>
      </c>
      <c r="X11" s="7">
        <v>260</v>
      </c>
      <c r="Y11" s="10">
        <f>X11/1000</f>
        <v>0.26</v>
      </c>
      <c r="Z11" s="10">
        <f>AA11/1000</f>
        <v>0.3049</v>
      </c>
      <c r="AA11" s="7">
        <v>304.89999999999998</v>
      </c>
    </row>
    <row r="12" spans="1:27" s="7" customFormat="1" x14ac:dyDescent="0.2">
      <c r="A12" s="7">
        <v>13314</v>
      </c>
      <c r="B12" s="7" t="s">
        <v>94</v>
      </c>
      <c r="C12" s="8">
        <v>43501</v>
      </c>
      <c r="D12" s="9">
        <v>2019</v>
      </c>
      <c r="E12" s="7" t="s">
        <v>21</v>
      </c>
      <c r="F12" s="7" t="s">
        <v>22</v>
      </c>
      <c r="G12" s="7" t="s">
        <v>77</v>
      </c>
      <c r="H12" s="7" t="s">
        <v>95</v>
      </c>
      <c r="I12" s="7" t="s">
        <v>78</v>
      </c>
      <c r="J12" s="7" t="s">
        <v>79</v>
      </c>
      <c r="K12" s="7" t="s">
        <v>86</v>
      </c>
      <c r="L12" s="7" t="s">
        <v>22</v>
      </c>
      <c r="M12" s="7" t="s">
        <v>61</v>
      </c>
      <c r="N12" s="7" t="s">
        <v>245</v>
      </c>
      <c r="O12" s="7" t="s">
        <v>28</v>
      </c>
      <c r="P12" s="7" t="s">
        <v>96</v>
      </c>
      <c r="Q12" s="7" t="s">
        <v>232</v>
      </c>
      <c r="R12" s="7" t="s">
        <v>51</v>
      </c>
      <c r="S12" s="7" t="s">
        <v>51</v>
      </c>
      <c r="T12" s="7" t="s">
        <v>53</v>
      </c>
      <c r="U12" s="7" t="s">
        <v>35</v>
      </c>
      <c r="V12" s="7">
        <v>7326200009</v>
      </c>
      <c r="W12" s="7">
        <v>1726</v>
      </c>
      <c r="X12" s="7">
        <v>1650</v>
      </c>
      <c r="Y12" s="10">
        <f>X12/1000</f>
        <v>1.65</v>
      </c>
      <c r="Z12" s="10">
        <f>AA12/1000</f>
        <v>5.6647799999999995</v>
      </c>
      <c r="AA12" s="7">
        <v>5664.78</v>
      </c>
    </row>
    <row r="13" spans="1:27" s="7" customFormat="1" x14ac:dyDescent="0.2">
      <c r="A13" s="7">
        <v>13044</v>
      </c>
      <c r="B13" s="7" t="s">
        <v>91</v>
      </c>
      <c r="C13" s="8">
        <v>43502</v>
      </c>
      <c r="D13" s="9">
        <v>2019</v>
      </c>
      <c r="E13" s="7" t="s">
        <v>21</v>
      </c>
      <c r="F13" s="7" t="s">
        <v>22</v>
      </c>
      <c r="G13" s="7" t="s">
        <v>54</v>
      </c>
      <c r="H13" s="7" t="s">
        <v>87</v>
      </c>
      <c r="I13" s="7" t="s">
        <v>47</v>
      </c>
      <c r="J13" s="7" t="s">
        <v>48</v>
      </c>
      <c r="K13" s="7" t="s">
        <v>88</v>
      </c>
      <c r="L13" s="7" t="s">
        <v>22</v>
      </c>
      <c r="M13" s="7" t="s">
        <v>55</v>
      </c>
      <c r="N13" s="7" t="s">
        <v>245</v>
      </c>
      <c r="O13" s="7" t="s">
        <v>30</v>
      </c>
      <c r="P13" s="7" t="s">
        <v>92</v>
      </c>
      <c r="Q13" s="7" t="s">
        <v>232</v>
      </c>
      <c r="R13" s="7" t="s">
        <v>93</v>
      </c>
      <c r="S13" s="7" t="s">
        <v>93</v>
      </c>
      <c r="T13" s="7" t="s">
        <v>93</v>
      </c>
      <c r="U13" s="7" t="s">
        <v>31</v>
      </c>
      <c r="V13" s="7">
        <v>7326200009</v>
      </c>
      <c r="W13" s="7">
        <v>1009</v>
      </c>
      <c r="X13" s="7">
        <v>1000</v>
      </c>
      <c r="Y13" s="10">
        <f>X13/1000</f>
        <v>1</v>
      </c>
      <c r="Z13" s="10">
        <f>AA13/1000</f>
        <v>4.3292200000000003</v>
      </c>
      <c r="AA13" s="7">
        <v>4329.22</v>
      </c>
    </row>
    <row r="14" spans="1:27" s="7" customFormat="1" x14ac:dyDescent="0.2">
      <c r="A14" s="7">
        <v>13377</v>
      </c>
      <c r="B14" s="7" t="s">
        <v>97</v>
      </c>
      <c r="C14" s="8">
        <v>43502</v>
      </c>
      <c r="D14" s="9">
        <v>2019</v>
      </c>
      <c r="E14" s="7" t="s">
        <v>21</v>
      </c>
      <c r="F14" s="7" t="s">
        <v>22</v>
      </c>
      <c r="G14" s="7" t="s">
        <v>98</v>
      </c>
      <c r="H14" s="7" t="s">
        <v>99</v>
      </c>
      <c r="I14" s="7" t="s">
        <v>100</v>
      </c>
      <c r="J14" s="7" t="s">
        <v>101</v>
      </c>
      <c r="K14" s="7" t="s">
        <v>102</v>
      </c>
      <c r="L14" s="7" t="s">
        <v>22</v>
      </c>
      <c r="M14" s="7" t="s">
        <v>46</v>
      </c>
      <c r="N14" s="7" t="s">
        <v>245</v>
      </c>
      <c r="O14" s="7" t="s">
        <v>30</v>
      </c>
      <c r="P14" s="7" t="s">
        <v>103</v>
      </c>
      <c r="Q14" s="7" t="s">
        <v>232</v>
      </c>
      <c r="R14" s="7" t="s">
        <v>104</v>
      </c>
      <c r="S14" s="7" t="s">
        <v>98</v>
      </c>
      <c r="T14" s="7" t="s">
        <v>245</v>
      </c>
      <c r="U14" s="7" t="s">
        <v>33</v>
      </c>
      <c r="V14" s="7">
        <v>7326200009</v>
      </c>
      <c r="W14" s="7">
        <v>165</v>
      </c>
      <c r="X14" s="7">
        <v>160</v>
      </c>
      <c r="Y14" s="10">
        <f>X14/1000</f>
        <v>0.16</v>
      </c>
      <c r="Z14" s="10">
        <f>AA14/1000</f>
        <v>1.67825</v>
      </c>
      <c r="AA14" s="7">
        <v>1678.25</v>
      </c>
    </row>
    <row r="15" spans="1:27" s="7" customFormat="1" x14ac:dyDescent="0.2">
      <c r="A15" s="7">
        <v>14909</v>
      </c>
      <c r="B15" s="7" t="s">
        <v>145</v>
      </c>
      <c r="C15" s="8">
        <v>43502</v>
      </c>
      <c r="D15" s="9">
        <v>2019</v>
      </c>
      <c r="E15" s="7" t="s">
        <v>115</v>
      </c>
      <c r="F15" s="7" t="s">
        <v>62</v>
      </c>
      <c r="G15" s="7" t="s">
        <v>63</v>
      </c>
      <c r="H15" s="7" t="s">
        <v>64</v>
      </c>
      <c r="I15" s="7" t="s">
        <v>22</v>
      </c>
      <c r="J15" s="7" t="s">
        <v>124</v>
      </c>
      <c r="K15" s="7" t="s">
        <v>144</v>
      </c>
      <c r="L15" s="7" t="s">
        <v>22</v>
      </c>
      <c r="M15" s="7" t="s">
        <v>24</v>
      </c>
      <c r="N15" s="7" t="s">
        <v>245</v>
      </c>
      <c r="O15" s="7" t="s">
        <v>34</v>
      </c>
      <c r="P15" s="7" t="s">
        <v>126</v>
      </c>
      <c r="Q15" s="7" t="s">
        <v>232</v>
      </c>
      <c r="R15" s="7" t="s">
        <v>127</v>
      </c>
      <c r="S15" s="7" t="s">
        <v>127</v>
      </c>
      <c r="T15" s="7" t="s">
        <v>127</v>
      </c>
      <c r="U15" s="7" t="s">
        <v>20</v>
      </c>
      <c r="V15" s="7">
        <v>7326200009</v>
      </c>
      <c r="W15" s="7">
        <v>20468</v>
      </c>
      <c r="X15" s="7">
        <v>20400</v>
      </c>
      <c r="Y15" s="10">
        <f>X15/1000</f>
        <v>20.399999999999999</v>
      </c>
      <c r="Z15" s="10">
        <f>AA15/1000</f>
        <v>17.146099999999997</v>
      </c>
      <c r="AA15" s="7">
        <v>17146.099999999999</v>
      </c>
    </row>
    <row r="16" spans="1:27" s="7" customFormat="1" x14ac:dyDescent="0.2">
      <c r="A16" s="7">
        <v>14910</v>
      </c>
      <c r="B16" s="7" t="s">
        <v>146</v>
      </c>
      <c r="C16" s="8">
        <v>43502</v>
      </c>
      <c r="D16" s="9">
        <v>2019</v>
      </c>
      <c r="E16" s="7" t="s">
        <v>115</v>
      </c>
      <c r="F16" s="7" t="s">
        <v>62</v>
      </c>
      <c r="G16" s="7" t="s">
        <v>63</v>
      </c>
      <c r="H16" s="7" t="s">
        <v>64</v>
      </c>
      <c r="I16" s="7" t="s">
        <v>22</v>
      </c>
      <c r="J16" s="7" t="s">
        <v>124</v>
      </c>
      <c r="K16" s="7" t="s">
        <v>144</v>
      </c>
      <c r="L16" s="7" t="s">
        <v>22</v>
      </c>
      <c r="M16" s="7" t="s">
        <v>24</v>
      </c>
      <c r="N16" s="7" t="s">
        <v>245</v>
      </c>
      <c r="O16" s="7" t="s">
        <v>34</v>
      </c>
      <c r="P16" s="7" t="s">
        <v>126</v>
      </c>
      <c r="Q16" s="7" t="s">
        <v>232</v>
      </c>
      <c r="R16" s="7" t="s">
        <v>127</v>
      </c>
      <c r="S16" s="7" t="s">
        <v>127</v>
      </c>
      <c r="T16" s="7" t="s">
        <v>127</v>
      </c>
      <c r="U16" s="7" t="s">
        <v>20</v>
      </c>
      <c r="V16" s="7">
        <v>7326200009</v>
      </c>
      <c r="W16" s="7">
        <v>20468</v>
      </c>
      <c r="X16" s="7">
        <v>20400</v>
      </c>
      <c r="Y16" s="10">
        <f>X16/1000</f>
        <v>20.399999999999999</v>
      </c>
      <c r="Z16" s="10">
        <f>AA16/1000</f>
        <v>17.146099999999997</v>
      </c>
      <c r="AA16" s="7">
        <v>17146.099999999999</v>
      </c>
    </row>
    <row r="17" spans="1:27" s="7" customFormat="1" x14ac:dyDescent="0.2">
      <c r="A17" s="7">
        <v>14904</v>
      </c>
      <c r="B17" s="7" t="s">
        <v>143</v>
      </c>
      <c r="C17" s="8">
        <v>43504</v>
      </c>
      <c r="D17" s="9">
        <v>2019</v>
      </c>
      <c r="E17" s="7" t="s">
        <v>115</v>
      </c>
      <c r="F17" s="7" t="s">
        <v>62</v>
      </c>
      <c r="G17" s="7" t="s">
        <v>63</v>
      </c>
      <c r="H17" s="7" t="s">
        <v>64</v>
      </c>
      <c r="I17" s="7" t="s">
        <v>22</v>
      </c>
      <c r="J17" s="7" t="s">
        <v>124</v>
      </c>
      <c r="K17" s="7" t="s">
        <v>144</v>
      </c>
      <c r="L17" s="7" t="s">
        <v>22</v>
      </c>
      <c r="M17" s="7" t="s">
        <v>24</v>
      </c>
      <c r="N17" s="7" t="s">
        <v>245</v>
      </c>
      <c r="O17" s="7" t="s">
        <v>34</v>
      </c>
      <c r="P17" s="7" t="s">
        <v>126</v>
      </c>
      <c r="Q17" s="7" t="s">
        <v>232</v>
      </c>
      <c r="R17" s="7" t="s">
        <v>127</v>
      </c>
      <c r="S17" s="7" t="s">
        <v>127</v>
      </c>
      <c r="T17" s="7" t="s">
        <v>127</v>
      </c>
      <c r="U17" s="7" t="s">
        <v>20</v>
      </c>
      <c r="V17" s="7">
        <v>7326200009</v>
      </c>
      <c r="W17" s="7">
        <v>20468</v>
      </c>
      <c r="X17" s="7">
        <v>20400</v>
      </c>
      <c r="Y17" s="10">
        <f>X17/1000</f>
        <v>20.399999999999999</v>
      </c>
      <c r="Z17" s="10">
        <f>AA17/1000</f>
        <v>17.041049999999998</v>
      </c>
      <c r="AA17" s="7">
        <v>17041.05</v>
      </c>
    </row>
    <row r="18" spans="1:27" s="7" customFormat="1" x14ac:dyDescent="0.2">
      <c r="A18" s="7">
        <v>14929</v>
      </c>
      <c r="B18" s="7" t="s">
        <v>153</v>
      </c>
      <c r="C18" s="8">
        <v>43509</v>
      </c>
      <c r="D18" s="9">
        <v>2019</v>
      </c>
      <c r="E18" s="7" t="s">
        <v>115</v>
      </c>
      <c r="F18" s="7" t="s">
        <v>75</v>
      </c>
      <c r="G18" s="7" t="s">
        <v>147</v>
      </c>
      <c r="H18" s="7" t="s">
        <v>148</v>
      </c>
      <c r="I18" s="7" t="s">
        <v>22</v>
      </c>
      <c r="J18" s="7" t="s">
        <v>149</v>
      </c>
      <c r="K18" s="7" t="s">
        <v>150</v>
      </c>
      <c r="L18" s="7" t="s">
        <v>22</v>
      </c>
      <c r="M18" s="7" t="s">
        <v>24</v>
      </c>
      <c r="N18" s="7" t="s">
        <v>245</v>
      </c>
      <c r="O18" s="7" t="s">
        <v>30</v>
      </c>
      <c r="P18" s="7" t="s">
        <v>151</v>
      </c>
      <c r="Q18" s="7" t="s">
        <v>232</v>
      </c>
      <c r="R18" s="7" t="s">
        <v>152</v>
      </c>
      <c r="S18" s="7" t="s">
        <v>147</v>
      </c>
      <c r="T18" s="7" t="s">
        <v>147</v>
      </c>
      <c r="U18" s="7" t="s">
        <v>20</v>
      </c>
      <c r="V18" s="7">
        <v>7326200009</v>
      </c>
      <c r="W18" s="7">
        <v>20750</v>
      </c>
      <c r="X18" s="7">
        <v>20125</v>
      </c>
      <c r="Y18" s="10">
        <f>X18/1000</f>
        <v>20.125</v>
      </c>
      <c r="Z18" s="10">
        <f>AA18/1000</f>
        <v>15.55433</v>
      </c>
      <c r="AA18" s="7">
        <v>15554.33</v>
      </c>
    </row>
    <row r="19" spans="1:27" s="7" customFormat="1" x14ac:dyDescent="0.2">
      <c r="A19" s="7">
        <v>13862</v>
      </c>
      <c r="B19" s="7" t="s">
        <v>106</v>
      </c>
      <c r="C19" s="8">
        <v>43510</v>
      </c>
      <c r="D19" s="9">
        <v>2019</v>
      </c>
      <c r="E19" s="7" t="s">
        <v>21</v>
      </c>
      <c r="F19" s="7" t="s">
        <v>22</v>
      </c>
      <c r="G19" s="7" t="s">
        <v>70</v>
      </c>
      <c r="H19" s="7" t="s">
        <v>107</v>
      </c>
      <c r="I19" s="7" t="s">
        <v>71</v>
      </c>
      <c r="J19" s="7" t="s">
        <v>72</v>
      </c>
      <c r="K19" s="7" t="s">
        <v>73</v>
      </c>
      <c r="L19" s="7" t="s">
        <v>22</v>
      </c>
      <c r="M19" s="7" t="s">
        <v>26</v>
      </c>
      <c r="N19" s="7" t="s">
        <v>245</v>
      </c>
      <c r="O19" s="7" t="s">
        <v>30</v>
      </c>
      <c r="P19" s="7" t="s">
        <v>89</v>
      </c>
      <c r="Q19" s="7" t="s">
        <v>232</v>
      </c>
      <c r="R19" s="7" t="s">
        <v>235</v>
      </c>
      <c r="S19" s="7" t="s">
        <v>70</v>
      </c>
      <c r="T19" s="7" t="s">
        <v>74</v>
      </c>
      <c r="U19" s="7" t="s">
        <v>40</v>
      </c>
      <c r="V19" s="7">
        <v>7326200009</v>
      </c>
      <c r="W19" s="7">
        <v>1005</v>
      </c>
      <c r="X19" s="7">
        <v>1000</v>
      </c>
      <c r="Y19" s="10">
        <f>X19/1000</f>
        <v>1</v>
      </c>
      <c r="Z19" s="10">
        <f>AA19/1000</f>
        <v>2.3308899999999997</v>
      </c>
      <c r="AA19" s="7">
        <v>2330.89</v>
      </c>
    </row>
    <row r="20" spans="1:27" s="7" customFormat="1" x14ac:dyDescent="0.2">
      <c r="A20" s="7">
        <v>16344</v>
      </c>
      <c r="B20" s="7" t="s">
        <v>162</v>
      </c>
      <c r="C20" s="11">
        <v>43843</v>
      </c>
      <c r="D20" s="9">
        <v>2020</v>
      </c>
      <c r="E20" s="7" t="s">
        <v>115</v>
      </c>
      <c r="F20" s="7" t="s">
        <v>117</v>
      </c>
      <c r="G20" s="7" t="s">
        <v>118</v>
      </c>
      <c r="J20" s="7" t="s">
        <v>120</v>
      </c>
      <c r="L20" s="7" t="s">
        <v>163</v>
      </c>
      <c r="M20" s="7" t="s">
        <v>24</v>
      </c>
      <c r="N20" s="7" t="s">
        <v>29</v>
      </c>
      <c r="O20" s="7" t="s">
        <v>30</v>
      </c>
      <c r="P20" s="7" t="s">
        <v>172</v>
      </c>
      <c r="Q20" s="7" t="s">
        <v>232</v>
      </c>
      <c r="R20" s="7" t="s">
        <v>159</v>
      </c>
      <c r="S20" s="7" t="s">
        <v>237</v>
      </c>
      <c r="T20" s="7" t="s">
        <v>244</v>
      </c>
      <c r="U20" s="7" t="s">
        <v>162</v>
      </c>
      <c r="V20" s="7">
        <v>7326200009</v>
      </c>
      <c r="W20" s="12">
        <v>20595</v>
      </c>
      <c r="X20" s="12">
        <v>20400</v>
      </c>
      <c r="Y20" s="10">
        <f>X20/1000</f>
        <v>20.399999999999999</v>
      </c>
      <c r="Z20" s="10">
        <f>AA20/1000</f>
        <v>18.2288</v>
      </c>
      <c r="AA20" s="12">
        <v>18228.8</v>
      </c>
    </row>
    <row r="21" spans="1:27" s="7" customFormat="1" x14ac:dyDescent="0.2">
      <c r="A21" s="7">
        <v>16437</v>
      </c>
      <c r="B21" s="7" t="s">
        <v>162</v>
      </c>
      <c r="C21" s="11">
        <v>43844</v>
      </c>
      <c r="D21" s="9">
        <v>2020</v>
      </c>
      <c r="E21" s="7" t="s">
        <v>115</v>
      </c>
      <c r="F21" s="7" t="s">
        <v>117</v>
      </c>
      <c r="G21" s="7" t="s">
        <v>118</v>
      </c>
      <c r="J21" s="7" t="s">
        <v>120</v>
      </c>
      <c r="L21" s="7" t="s">
        <v>163</v>
      </c>
      <c r="M21" s="7" t="s">
        <v>24</v>
      </c>
      <c r="N21" s="7" t="s">
        <v>29</v>
      </c>
      <c r="O21" s="7" t="s">
        <v>30</v>
      </c>
      <c r="P21" s="7" t="s">
        <v>174</v>
      </c>
      <c r="Q21" s="7" t="s">
        <v>232</v>
      </c>
      <c r="R21" s="7" t="s">
        <v>159</v>
      </c>
      <c r="S21" s="7" t="s">
        <v>237</v>
      </c>
      <c r="T21" s="7" t="s">
        <v>244</v>
      </c>
      <c r="U21" s="7" t="s">
        <v>162</v>
      </c>
      <c r="V21" s="7">
        <v>7326200009</v>
      </c>
      <c r="W21" s="12">
        <v>20485</v>
      </c>
      <c r="X21" s="12">
        <v>20400</v>
      </c>
      <c r="Y21" s="10">
        <f>X21/1000</f>
        <v>20.399999999999999</v>
      </c>
      <c r="Z21" s="10">
        <f>AA21/1000</f>
        <v>15.560450000000001</v>
      </c>
      <c r="AA21" s="12">
        <v>15560.45</v>
      </c>
    </row>
    <row r="22" spans="1:27" s="7" customFormat="1" x14ac:dyDescent="0.2">
      <c r="A22" s="7">
        <v>16434</v>
      </c>
      <c r="B22" s="7" t="s">
        <v>162</v>
      </c>
      <c r="C22" s="11">
        <v>43844</v>
      </c>
      <c r="D22" s="9">
        <v>2020</v>
      </c>
      <c r="E22" s="7" t="s">
        <v>115</v>
      </c>
      <c r="F22" s="7" t="s">
        <v>62</v>
      </c>
      <c r="G22" s="7" t="s">
        <v>63</v>
      </c>
      <c r="J22" s="7" t="s">
        <v>124</v>
      </c>
      <c r="L22" s="7" t="s">
        <v>163</v>
      </c>
      <c r="M22" s="7" t="s">
        <v>24</v>
      </c>
      <c r="N22" s="7" t="s">
        <v>41</v>
      </c>
      <c r="O22" s="7" t="s">
        <v>34</v>
      </c>
      <c r="P22" s="7" t="s">
        <v>173</v>
      </c>
      <c r="Q22" s="7" t="s">
        <v>232</v>
      </c>
      <c r="R22" s="7" t="s">
        <v>240</v>
      </c>
      <c r="S22" s="7" t="s">
        <v>240</v>
      </c>
      <c r="T22" s="7" t="s">
        <v>127</v>
      </c>
      <c r="U22" s="7" t="s">
        <v>162</v>
      </c>
      <c r="V22" s="7">
        <v>7326200009</v>
      </c>
      <c r="W22" s="12">
        <v>20587</v>
      </c>
      <c r="X22" s="12">
        <v>20400</v>
      </c>
      <c r="Y22" s="10">
        <f>X22/1000</f>
        <v>20.399999999999999</v>
      </c>
      <c r="Z22" s="10">
        <f>AA22/1000</f>
        <v>18.272770000000001</v>
      </c>
      <c r="AA22" s="12">
        <v>18272.77</v>
      </c>
    </row>
    <row r="23" spans="1:27" s="7" customFormat="1" x14ac:dyDescent="0.2">
      <c r="A23" s="7">
        <v>16504</v>
      </c>
      <c r="B23" s="7" t="s">
        <v>162</v>
      </c>
      <c r="C23" s="11">
        <v>43845</v>
      </c>
      <c r="D23" s="9">
        <v>2020</v>
      </c>
      <c r="E23" s="7" t="s">
        <v>115</v>
      </c>
      <c r="F23" s="7" t="s">
        <v>62</v>
      </c>
      <c r="G23" s="7" t="s">
        <v>63</v>
      </c>
      <c r="J23" s="7" t="s">
        <v>154</v>
      </c>
      <c r="L23" s="7" t="s">
        <v>163</v>
      </c>
      <c r="M23" s="7" t="s">
        <v>24</v>
      </c>
      <c r="N23" s="7" t="s">
        <v>60</v>
      </c>
      <c r="O23" s="7" t="s">
        <v>34</v>
      </c>
      <c r="P23" s="7" t="s">
        <v>175</v>
      </c>
      <c r="Q23" s="7" t="s">
        <v>232</v>
      </c>
      <c r="R23" s="7" t="s">
        <v>240</v>
      </c>
      <c r="S23" s="7" t="s">
        <v>240</v>
      </c>
      <c r="T23" s="7" t="s">
        <v>127</v>
      </c>
      <c r="U23" s="7" t="s">
        <v>162</v>
      </c>
      <c r="V23" s="7">
        <v>7326200009</v>
      </c>
      <c r="W23" s="12">
        <v>20638</v>
      </c>
      <c r="X23" s="12">
        <v>20400</v>
      </c>
      <c r="Y23" s="10">
        <f>X23/1000</f>
        <v>20.399999999999999</v>
      </c>
      <c r="Z23" s="10">
        <f>AA23/1000</f>
        <v>19.432119999999998</v>
      </c>
      <c r="AA23" s="12">
        <v>19432.12</v>
      </c>
    </row>
    <row r="24" spans="1:27" s="7" customFormat="1" x14ac:dyDescent="0.2">
      <c r="A24" s="7">
        <v>16505</v>
      </c>
      <c r="B24" s="7" t="s">
        <v>162</v>
      </c>
      <c r="C24" s="11">
        <v>43845</v>
      </c>
      <c r="D24" s="9">
        <v>2020</v>
      </c>
      <c r="E24" s="7" t="s">
        <v>115</v>
      </c>
      <c r="F24" s="7" t="s">
        <v>62</v>
      </c>
      <c r="G24" s="7" t="s">
        <v>63</v>
      </c>
      <c r="J24" s="7" t="s">
        <v>154</v>
      </c>
      <c r="L24" s="7" t="s">
        <v>163</v>
      </c>
      <c r="M24" s="7" t="s">
        <v>24</v>
      </c>
      <c r="N24" s="7" t="s">
        <v>60</v>
      </c>
      <c r="O24" s="7" t="s">
        <v>34</v>
      </c>
      <c r="P24" s="7" t="s">
        <v>175</v>
      </c>
      <c r="Q24" s="7" t="s">
        <v>232</v>
      </c>
      <c r="R24" s="7" t="s">
        <v>240</v>
      </c>
      <c r="S24" s="7" t="s">
        <v>240</v>
      </c>
      <c r="T24" s="7" t="s">
        <v>127</v>
      </c>
      <c r="U24" s="7" t="s">
        <v>162</v>
      </c>
      <c r="V24" s="7">
        <v>7326200009</v>
      </c>
      <c r="W24" s="12">
        <v>20638</v>
      </c>
      <c r="X24" s="12">
        <v>20400</v>
      </c>
      <c r="Y24" s="10">
        <f>X24/1000</f>
        <v>20.399999999999999</v>
      </c>
      <c r="Z24" s="10">
        <f>AA24/1000</f>
        <v>19.432119999999998</v>
      </c>
      <c r="AA24" s="12">
        <v>19432.12</v>
      </c>
    </row>
    <row r="25" spans="1:27" s="7" customFormat="1" x14ac:dyDescent="0.2">
      <c r="A25" s="7">
        <v>16506</v>
      </c>
      <c r="B25" s="7" t="s">
        <v>162</v>
      </c>
      <c r="C25" s="11">
        <v>43845</v>
      </c>
      <c r="D25" s="9">
        <v>2020</v>
      </c>
      <c r="E25" s="7" t="s">
        <v>115</v>
      </c>
      <c r="F25" s="7" t="s">
        <v>62</v>
      </c>
      <c r="G25" s="7" t="s">
        <v>63</v>
      </c>
      <c r="J25" s="7" t="s">
        <v>124</v>
      </c>
      <c r="L25" s="7" t="s">
        <v>163</v>
      </c>
      <c r="M25" s="7" t="s">
        <v>24</v>
      </c>
      <c r="N25" s="7" t="s">
        <v>41</v>
      </c>
      <c r="O25" s="7" t="s">
        <v>34</v>
      </c>
      <c r="P25" s="7" t="s">
        <v>175</v>
      </c>
      <c r="Q25" s="7" t="s">
        <v>232</v>
      </c>
      <c r="R25" s="7" t="s">
        <v>240</v>
      </c>
      <c r="S25" s="7" t="s">
        <v>240</v>
      </c>
      <c r="T25" s="7" t="s">
        <v>127</v>
      </c>
      <c r="U25" s="7" t="s">
        <v>162</v>
      </c>
      <c r="V25" s="7">
        <v>7326200009</v>
      </c>
      <c r="W25" s="12">
        <v>20587</v>
      </c>
      <c r="X25" s="12">
        <v>20400</v>
      </c>
      <c r="Y25" s="10">
        <f>X25/1000</f>
        <v>20.399999999999999</v>
      </c>
      <c r="Z25" s="10">
        <f>AA25/1000</f>
        <v>18.25028</v>
      </c>
      <c r="AA25" s="12">
        <v>18250.28</v>
      </c>
    </row>
    <row r="26" spans="1:27" s="7" customFormat="1" x14ac:dyDescent="0.2">
      <c r="A26" s="7">
        <v>16501</v>
      </c>
      <c r="B26" s="7" t="s">
        <v>162</v>
      </c>
      <c r="C26" s="11">
        <v>43845</v>
      </c>
      <c r="D26" s="9">
        <v>2020</v>
      </c>
      <c r="E26" s="7" t="s">
        <v>115</v>
      </c>
      <c r="F26" s="7" t="s">
        <v>62</v>
      </c>
      <c r="G26" s="7" t="s">
        <v>63</v>
      </c>
      <c r="J26" s="7" t="s">
        <v>124</v>
      </c>
      <c r="L26" s="7" t="s">
        <v>163</v>
      </c>
      <c r="M26" s="7" t="s">
        <v>24</v>
      </c>
      <c r="N26" s="7" t="s">
        <v>41</v>
      </c>
      <c r="O26" s="7" t="s">
        <v>34</v>
      </c>
      <c r="P26" s="7" t="s">
        <v>173</v>
      </c>
      <c r="Q26" s="7" t="s">
        <v>232</v>
      </c>
      <c r="R26" s="7" t="s">
        <v>240</v>
      </c>
      <c r="S26" s="7" t="s">
        <v>240</v>
      </c>
      <c r="T26" s="7" t="s">
        <v>127</v>
      </c>
      <c r="U26" s="7" t="s">
        <v>162</v>
      </c>
      <c r="V26" s="7">
        <v>7326200009</v>
      </c>
      <c r="W26" s="12">
        <v>20587</v>
      </c>
      <c r="X26" s="12">
        <v>20400</v>
      </c>
      <c r="Y26" s="10">
        <f>X26/1000</f>
        <v>20.399999999999999</v>
      </c>
      <c r="Z26" s="10">
        <f>AA26/1000</f>
        <v>18.295740000000002</v>
      </c>
      <c r="AA26" s="12">
        <v>18295.740000000002</v>
      </c>
    </row>
    <row r="27" spans="1:27" s="7" customFormat="1" x14ac:dyDescent="0.2">
      <c r="A27" s="7">
        <v>16590</v>
      </c>
      <c r="B27" s="7" t="s">
        <v>162</v>
      </c>
      <c r="C27" s="11">
        <v>43846</v>
      </c>
      <c r="D27" s="9">
        <v>2020</v>
      </c>
      <c r="E27" s="7" t="s">
        <v>115</v>
      </c>
      <c r="F27" s="7" t="s">
        <v>62</v>
      </c>
      <c r="G27" s="7" t="s">
        <v>63</v>
      </c>
      <c r="J27" s="7" t="s">
        <v>154</v>
      </c>
      <c r="L27" s="7" t="s">
        <v>163</v>
      </c>
      <c r="M27" s="7" t="s">
        <v>24</v>
      </c>
      <c r="N27" s="7" t="s">
        <v>60</v>
      </c>
      <c r="O27" s="7" t="s">
        <v>34</v>
      </c>
      <c r="P27" s="7" t="s">
        <v>175</v>
      </c>
      <c r="Q27" s="7" t="s">
        <v>232</v>
      </c>
      <c r="R27" s="7" t="s">
        <v>240</v>
      </c>
      <c r="S27" s="7" t="s">
        <v>240</v>
      </c>
      <c r="T27" s="7" t="s">
        <v>127</v>
      </c>
      <c r="U27" s="7" t="s">
        <v>162</v>
      </c>
      <c r="V27" s="7">
        <v>7326200009</v>
      </c>
      <c r="W27" s="12">
        <v>20638</v>
      </c>
      <c r="X27" s="12">
        <v>20400</v>
      </c>
      <c r="Y27" s="10">
        <f>X27/1000</f>
        <v>20.399999999999999</v>
      </c>
      <c r="Z27" s="10">
        <f>AA27/1000</f>
        <v>19.412939999999999</v>
      </c>
      <c r="AA27" s="12">
        <v>19412.939999999999</v>
      </c>
    </row>
    <row r="28" spans="1:27" s="7" customFormat="1" x14ac:dyDescent="0.2">
      <c r="A28" s="7">
        <v>16591</v>
      </c>
      <c r="B28" s="7" t="s">
        <v>162</v>
      </c>
      <c r="C28" s="11">
        <v>43846</v>
      </c>
      <c r="D28" s="9">
        <v>2020</v>
      </c>
      <c r="E28" s="7" t="s">
        <v>115</v>
      </c>
      <c r="F28" s="7" t="s">
        <v>62</v>
      </c>
      <c r="G28" s="7" t="s">
        <v>63</v>
      </c>
      <c r="J28" s="7" t="s">
        <v>124</v>
      </c>
      <c r="L28" s="7" t="s">
        <v>163</v>
      </c>
      <c r="M28" s="7" t="s">
        <v>24</v>
      </c>
      <c r="N28" s="7" t="s">
        <v>41</v>
      </c>
      <c r="O28" s="7" t="s">
        <v>34</v>
      </c>
      <c r="P28" s="7" t="s">
        <v>175</v>
      </c>
      <c r="Q28" s="7" t="s">
        <v>232</v>
      </c>
      <c r="R28" s="7" t="s">
        <v>240</v>
      </c>
      <c r="S28" s="7" t="s">
        <v>240</v>
      </c>
      <c r="T28" s="7" t="s">
        <v>127</v>
      </c>
      <c r="U28" s="7" t="s">
        <v>162</v>
      </c>
      <c r="V28" s="7">
        <v>7326200009</v>
      </c>
      <c r="W28" s="12">
        <v>20587</v>
      </c>
      <c r="X28" s="12">
        <v>20400</v>
      </c>
      <c r="Y28" s="10">
        <f>X28/1000</f>
        <v>20.399999999999999</v>
      </c>
      <c r="Z28" s="10">
        <f>AA28/1000</f>
        <v>18.23227</v>
      </c>
      <c r="AA28" s="12">
        <v>18232.27</v>
      </c>
    </row>
    <row r="29" spans="1:27" s="7" customFormat="1" x14ac:dyDescent="0.2">
      <c r="A29" s="7">
        <v>16592</v>
      </c>
      <c r="B29" s="7" t="s">
        <v>162</v>
      </c>
      <c r="C29" s="11">
        <v>43846</v>
      </c>
      <c r="D29" s="9">
        <v>2020</v>
      </c>
      <c r="E29" s="7" t="s">
        <v>115</v>
      </c>
      <c r="F29" s="7" t="s">
        <v>62</v>
      </c>
      <c r="G29" s="7" t="s">
        <v>63</v>
      </c>
      <c r="J29" s="7" t="s">
        <v>124</v>
      </c>
      <c r="L29" s="7" t="s">
        <v>163</v>
      </c>
      <c r="M29" s="7" t="s">
        <v>24</v>
      </c>
      <c r="N29" s="7" t="s">
        <v>41</v>
      </c>
      <c r="O29" s="7" t="s">
        <v>34</v>
      </c>
      <c r="P29" s="7" t="s">
        <v>175</v>
      </c>
      <c r="Q29" s="7" t="s">
        <v>232</v>
      </c>
      <c r="R29" s="7" t="s">
        <v>240</v>
      </c>
      <c r="S29" s="7" t="s">
        <v>240</v>
      </c>
      <c r="T29" s="7" t="s">
        <v>127</v>
      </c>
      <c r="U29" s="7" t="s">
        <v>162</v>
      </c>
      <c r="V29" s="7">
        <v>7326200009</v>
      </c>
      <c r="W29" s="12">
        <v>20587</v>
      </c>
      <c r="X29" s="12">
        <v>20400</v>
      </c>
      <c r="Y29" s="10">
        <f>X29/1000</f>
        <v>20.399999999999999</v>
      </c>
      <c r="Z29" s="10">
        <f>AA29/1000</f>
        <v>18.23227</v>
      </c>
      <c r="AA29" s="12">
        <v>18232.27</v>
      </c>
    </row>
    <row r="30" spans="1:27" s="7" customFormat="1" x14ac:dyDescent="0.2">
      <c r="A30" s="7">
        <v>16652</v>
      </c>
      <c r="B30" s="7" t="s">
        <v>162</v>
      </c>
      <c r="C30" s="11">
        <v>43847</v>
      </c>
      <c r="D30" s="9">
        <v>2020</v>
      </c>
      <c r="E30" s="7" t="s">
        <v>115</v>
      </c>
      <c r="F30" s="7" t="s">
        <v>75</v>
      </c>
      <c r="G30" s="7" t="s">
        <v>76</v>
      </c>
      <c r="J30" s="7" t="s">
        <v>149</v>
      </c>
      <c r="L30" s="7" t="s">
        <v>163</v>
      </c>
      <c r="M30" s="7" t="s">
        <v>24</v>
      </c>
      <c r="N30" s="7" t="s">
        <v>45</v>
      </c>
      <c r="O30" s="7" t="s">
        <v>30</v>
      </c>
      <c r="P30" s="7" t="s">
        <v>177</v>
      </c>
      <c r="Q30" s="7" t="s">
        <v>232</v>
      </c>
      <c r="R30" s="7" t="s">
        <v>152</v>
      </c>
      <c r="S30" s="7" t="s">
        <v>241</v>
      </c>
      <c r="T30" s="7" t="s">
        <v>147</v>
      </c>
      <c r="U30" s="7" t="s">
        <v>162</v>
      </c>
      <c r="V30" s="7">
        <v>7326200009</v>
      </c>
      <c r="W30" s="12">
        <v>20750</v>
      </c>
      <c r="X30" s="12">
        <v>20000</v>
      </c>
      <c r="Y30" s="10">
        <f>X30/1000</f>
        <v>20</v>
      </c>
      <c r="Z30" s="10">
        <f>AA30/1000</f>
        <v>16.05743</v>
      </c>
      <c r="AA30" s="12">
        <v>16057.43</v>
      </c>
    </row>
    <row r="31" spans="1:27" s="7" customFormat="1" x14ac:dyDescent="0.2">
      <c r="A31" s="7">
        <v>16651</v>
      </c>
      <c r="B31" s="7" t="s">
        <v>162</v>
      </c>
      <c r="C31" s="11">
        <v>43847</v>
      </c>
      <c r="D31" s="9">
        <v>2020</v>
      </c>
      <c r="E31" s="7" t="s">
        <v>115</v>
      </c>
      <c r="F31" s="7" t="s">
        <v>75</v>
      </c>
      <c r="G31" s="7" t="s">
        <v>76</v>
      </c>
      <c r="J31" s="7" t="s">
        <v>149</v>
      </c>
      <c r="L31" s="7" t="s">
        <v>163</v>
      </c>
      <c r="M31" s="7" t="s">
        <v>24</v>
      </c>
      <c r="N31" s="7" t="s">
        <v>45</v>
      </c>
      <c r="O31" s="7" t="s">
        <v>30</v>
      </c>
      <c r="P31" s="7" t="s">
        <v>176</v>
      </c>
      <c r="Q31" s="7" t="s">
        <v>232</v>
      </c>
      <c r="R31" s="7" t="s">
        <v>152</v>
      </c>
      <c r="S31" s="7" t="s">
        <v>241</v>
      </c>
      <c r="T31" s="7" t="s">
        <v>147</v>
      </c>
      <c r="U31" s="7" t="s">
        <v>162</v>
      </c>
      <c r="V31" s="7">
        <v>7326200009</v>
      </c>
      <c r="W31" s="12">
        <v>20750</v>
      </c>
      <c r="X31" s="12">
        <v>20000</v>
      </c>
      <c r="Y31" s="10">
        <f>X31/1000</f>
        <v>20</v>
      </c>
      <c r="Z31" s="10">
        <f>AA31/1000</f>
        <v>16.05743</v>
      </c>
      <c r="AA31" s="12">
        <v>16057.43</v>
      </c>
    </row>
    <row r="32" spans="1:27" s="7" customFormat="1" x14ac:dyDescent="0.2">
      <c r="A32" s="7">
        <v>16731</v>
      </c>
      <c r="B32" s="7" t="s">
        <v>162</v>
      </c>
      <c r="C32" s="11">
        <v>43850</v>
      </c>
      <c r="D32" s="9">
        <v>2020</v>
      </c>
      <c r="E32" s="7" t="s">
        <v>21</v>
      </c>
      <c r="F32" s="7" t="s">
        <v>58</v>
      </c>
      <c r="G32" s="7" t="s">
        <v>82</v>
      </c>
      <c r="I32" s="7" t="s">
        <v>58</v>
      </c>
      <c r="J32" s="7" t="s">
        <v>59</v>
      </c>
      <c r="L32" s="7" t="s">
        <v>165</v>
      </c>
      <c r="M32" s="7" t="s">
        <v>32</v>
      </c>
      <c r="N32" s="7" t="s">
        <v>24</v>
      </c>
      <c r="O32" s="7" t="s">
        <v>30</v>
      </c>
      <c r="P32" s="7" t="s">
        <v>178</v>
      </c>
      <c r="Q32" s="7" t="s">
        <v>232</v>
      </c>
      <c r="R32" s="7" t="s">
        <v>84</v>
      </c>
      <c r="S32" s="7" t="s">
        <v>83</v>
      </c>
      <c r="T32" s="7" t="s">
        <v>84</v>
      </c>
      <c r="U32" s="7" t="s">
        <v>162</v>
      </c>
      <c r="V32" s="7">
        <v>7326200009</v>
      </c>
      <c r="W32" s="12">
        <v>850</v>
      </c>
      <c r="X32" s="12">
        <v>850</v>
      </c>
      <c r="Y32" s="10">
        <f>X32/1000</f>
        <v>0.85</v>
      </c>
      <c r="Z32" s="10">
        <f>AA32/1000</f>
        <v>1.9005699999999999</v>
      </c>
      <c r="AA32" s="12">
        <v>1900.57</v>
      </c>
    </row>
    <row r="33" spans="1:27" s="7" customFormat="1" x14ac:dyDescent="0.2">
      <c r="A33" s="7">
        <v>16997</v>
      </c>
      <c r="B33" s="7" t="s">
        <v>162</v>
      </c>
      <c r="C33" s="11">
        <v>43852</v>
      </c>
      <c r="D33" s="9">
        <v>2020</v>
      </c>
      <c r="E33" s="7" t="s">
        <v>115</v>
      </c>
      <c r="F33" s="7" t="s">
        <v>62</v>
      </c>
      <c r="G33" s="7" t="s">
        <v>63</v>
      </c>
      <c r="J33" s="7" t="s">
        <v>124</v>
      </c>
      <c r="L33" s="7" t="s">
        <v>163</v>
      </c>
      <c r="M33" s="7" t="s">
        <v>24</v>
      </c>
      <c r="N33" s="7" t="s">
        <v>41</v>
      </c>
      <c r="O33" s="7" t="s">
        <v>34</v>
      </c>
      <c r="P33" s="7" t="s">
        <v>180</v>
      </c>
      <c r="Q33" s="7" t="s">
        <v>232</v>
      </c>
      <c r="R33" s="7" t="s">
        <v>240</v>
      </c>
      <c r="S33" s="7" t="s">
        <v>240</v>
      </c>
      <c r="T33" s="7" t="s">
        <v>127</v>
      </c>
      <c r="U33" s="7" t="s">
        <v>162</v>
      </c>
      <c r="V33" s="7">
        <v>7326200009</v>
      </c>
      <c r="W33" s="12">
        <v>20587</v>
      </c>
      <c r="X33" s="12">
        <v>20400</v>
      </c>
      <c r="Y33" s="10">
        <f>X33/1000</f>
        <v>20.399999999999999</v>
      </c>
      <c r="Z33" s="10">
        <f>AA33/1000</f>
        <v>18.218580000000003</v>
      </c>
      <c r="AA33" s="12">
        <v>18218.580000000002</v>
      </c>
    </row>
    <row r="34" spans="1:27" s="7" customFormat="1" x14ac:dyDescent="0.2">
      <c r="A34" s="7">
        <v>17065</v>
      </c>
      <c r="B34" s="7" t="s">
        <v>162</v>
      </c>
      <c r="C34" s="11">
        <v>43853</v>
      </c>
      <c r="D34" s="9">
        <v>2020</v>
      </c>
      <c r="E34" s="7" t="s">
        <v>115</v>
      </c>
      <c r="F34" s="7" t="s">
        <v>62</v>
      </c>
      <c r="G34" s="7" t="s">
        <v>63</v>
      </c>
      <c r="J34" s="7" t="s">
        <v>124</v>
      </c>
      <c r="L34" s="7" t="s">
        <v>163</v>
      </c>
      <c r="M34" s="7" t="s">
        <v>24</v>
      </c>
      <c r="N34" s="7" t="s">
        <v>41</v>
      </c>
      <c r="O34" s="7" t="s">
        <v>34</v>
      </c>
      <c r="P34" s="7" t="s">
        <v>181</v>
      </c>
      <c r="Q34" s="7" t="s">
        <v>232</v>
      </c>
      <c r="R34" s="7" t="s">
        <v>240</v>
      </c>
      <c r="S34" s="7" t="s">
        <v>240</v>
      </c>
      <c r="T34" s="7" t="s">
        <v>127</v>
      </c>
      <c r="U34" s="7" t="s">
        <v>162</v>
      </c>
      <c r="V34" s="7">
        <v>7326200009</v>
      </c>
      <c r="W34" s="12">
        <v>20587</v>
      </c>
      <c r="X34" s="12">
        <v>20400</v>
      </c>
      <c r="Y34" s="10">
        <f>X34/1000</f>
        <v>20.399999999999999</v>
      </c>
      <c r="Z34" s="10">
        <f>AA34/1000</f>
        <v>18.152009999999997</v>
      </c>
      <c r="AA34" s="12">
        <v>18152.009999999998</v>
      </c>
    </row>
    <row r="35" spans="1:27" s="7" customFormat="1" x14ac:dyDescent="0.2">
      <c r="A35" s="7">
        <v>17066</v>
      </c>
      <c r="B35" s="7" t="s">
        <v>162</v>
      </c>
      <c r="C35" s="11">
        <v>43853</v>
      </c>
      <c r="D35" s="9">
        <v>2020</v>
      </c>
      <c r="E35" s="7" t="s">
        <v>115</v>
      </c>
      <c r="F35" s="7" t="s">
        <v>62</v>
      </c>
      <c r="G35" s="7" t="s">
        <v>63</v>
      </c>
      <c r="J35" s="7" t="s">
        <v>124</v>
      </c>
      <c r="L35" s="7" t="s">
        <v>163</v>
      </c>
      <c r="M35" s="7" t="s">
        <v>24</v>
      </c>
      <c r="N35" s="7" t="s">
        <v>41</v>
      </c>
      <c r="O35" s="7" t="s">
        <v>34</v>
      </c>
      <c r="P35" s="7" t="s">
        <v>181</v>
      </c>
      <c r="Q35" s="7" t="s">
        <v>232</v>
      </c>
      <c r="R35" s="7" t="s">
        <v>240</v>
      </c>
      <c r="S35" s="7" t="s">
        <v>240</v>
      </c>
      <c r="T35" s="7" t="s">
        <v>127</v>
      </c>
      <c r="U35" s="7" t="s">
        <v>162</v>
      </c>
      <c r="V35" s="7">
        <v>7326200009</v>
      </c>
      <c r="W35" s="12">
        <v>20587</v>
      </c>
      <c r="X35" s="12">
        <v>20400</v>
      </c>
      <c r="Y35" s="10">
        <f>X35/1000</f>
        <v>20.399999999999999</v>
      </c>
      <c r="Z35" s="10">
        <f>AA35/1000</f>
        <v>18.152009999999997</v>
      </c>
      <c r="AA35" s="12">
        <v>18152.009999999998</v>
      </c>
    </row>
    <row r="36" spans="1:27" s="7" customFormat="1" x14ac:dyDescent="0.2">
      <c r="A36" s="7">
        <v>17070</v>
      </c>
      <c r="B36" s="7" t="s">
        <v>162</v>
      </c>
      <c r="C36" s="11">
        <v>43853</v>
      </c>
      <c r="D36" s="9">
        <v>2020</v>
      </c>
      <c r="E36" s="7" t="s">
        <v>115</v>
      </c>
      <c r="F36" s="7" t="s">
        <v>62</v>
      </c>
      <c r="G36" s="7" t="s">
        <v>63</v>
      </c>
      <c r="J36" s="7" t="s">
        <v>124</v>
      </c>
      <c r="L36" s="7" t="s">
        <v>163</v>
      </c>
      <c r="M36" s="7" t="s">
        <v>24</v>
      </c>
      <c r="N36" s="7" t="s">
        <v>41</v>
      </c>
      <c r="O36" s="7" t="s">
        <v>34</v>
      </c>
      <c r="P36" s="7" t="s">
        <v>181</v>
      </c>
      <c r="Q36" s="7" t="s">
        <v>232</v>
      </c>
      <c r="R36" s="7" t="s">
        <v>240</v>
      </c>
      <c r="S36" s="7" t="s">
        <v>240</v>
      </c>
      <c r="T36" s="7" t="s">
        <v>127</v>
      </c>
      <c r="U36" s="7" t="s">
        <v>162</v>
      </c>
      <c r="V36" s="7">
        <v>7326200009</v>
      </c>
      <c r="W36" s="12">
        <v>20587</v>
      </c>
      <c r="X36" s="12">
        <v>20400</v>
      </c>
      <c r="Y36" s="10">
        <f>X36/1000</f>
        <v>20.399999999999999</v>
      </c>
      <c r="Z36" s="10">
        <f>AA36/1000</f>
        <v>18.152009999999997</v>
      </c>
      <c r="AA36" s="12">
        <v>18152.009999999998</v>
      </c>
    </row>
    <row r="37" spans="1:27" s="7" customFormat="1" x14ac:dyDescent="0.2">
      <c r="A37" s="7">
        <v>17063</v>
      </c>
      <c r="B37" s="7" t="s">
        <v>162</v>
      </c>
      <c r="C37" s="11">
        <v>43853</v>
      </c>
      <c r="D37" s="9">
        <v>2020</v>
      </c>
      <c r="E37" s="7" t="s">
        <v>115</v>
      </c>
      <c r="F37" s="7" t="s">
        <v>62</v>
      </c>
      <c r="G37" s="7" t="s">
        <v>63</v>
      </c>
      <c r="J37" s="7" t="s">
        <v>124</v>
      </c>
      <c r="L37" s="7" t="s">
        <v>163</v>
      </c>
      <c r="M37" s="7" t="s">
        <v>24</v>
      </c>
      <c r="N37" s="7" t="s">
        <v>41</v>
      </c>
      <c r="O37" s="7" t="s">
        <v>34</v>
      </c>
      <c r="P37" s="7" t="s">
        <v>180</v>
      </c>
      <c r="Q37" s="7" t="s">
        <v>232</v>
      </c>
      <c r="R37" s="7" t="s">
        <v>240</v>
      </c>
      <c r="S37" s="7" t="s">
        <v>240</v>
      </c>
      <c r="T37" s="7" t="s">
        <v>127</v>
      </c>
      <c r="U37" s="7" t="s">
        <v>162</v>
      </c>
      <c r="V37" s="7">
        <v>7326200009</v>
      </c>
      <c r="W37" s="12">
        <v>20587</v>
      </c>
      <c r="X37" s="12">
        <v>20400</v>
      </c>
      <c r="Y37" s="10">
        <f>X37/1000</f>
        <v>20.399999999999999</v>
      </c>
      <c r="Z37" s="10">
        <f>AA37/1000</f>
        <v>18.197220000000002</v>
      </c>
      <c r="AA37" s="12">
        <v>18197.22</v>
      </c>
    </row>
    <row r="38" spans="1:27" s="7" customFormat="1" x14ac:dyDescent="0.2">
      <c r="A38" s="7">
        <v>17064</v>
      </c>
      <c r="B38" s="7" t="s">
        <v>162</v>
      </c>
      <c r="C38" s="11">
        <v>43853</v>
      </c>
      <c r="D38" s="9">
        <v>2020</v>
      </c>
      <c r="E38" s="7" t="s">
        <v>115</v>
      </c>
      <c r="F38" s="7" t="s">
        <v>62</v>
      </c>
      <c r="G38" s="7" t="s">
        <v>63</v>
      </c>
      <c r="J38" s="7" t="s">
        <v>124</v>
      </c>
      <c r="L38" s="7" t="s">
        <v>163</v>
      </c>
      <c r="M38" s="7" t="s">
        <v>24</v>
      </c>
      <c r="N38" s="7" t="s">
        <v>41</v>
      </c>
      <c r="O38" s="7" t="s">
        <v>34</v>
      </c>
      <c r="P38" s="7" t="s">
        <v>180</v>
      </c>
      <c r="Q38" s="7" t="s">
        <v>232</v>
      </c>
      <c r="R38" s="7" t="s">
        <v>240</v>
      </c>
      <c r="S38" s="7" t="s">
        <v>240</v>
      </c>
      <c r="T38" s="7" t="s">
        <v>127</v>
      </c>
      <c r="U38" s="7" t="s">
        <v>162</v>
      </c>
      <c r="V38" s="7">
        <v>7326200009</v>
      </c>
      <c r="W38" s="12">
        <v>20587</v>
      </c>
      <c r="X38" s="12">
        <v>20400</v>
      </c>
      <c r="Y38" s="10">
        <f>X38/1000</f>
        <v>20.399999999999999</v>
      </c>
      <c r="Z38" s="10">
        <f>AA38/1000</f>
        <v>18.197220000000002</v>
      </c>
      <c r="AA38" s="12">
        <v>18197.22</v>
      </c>
    </row>
    <row r="39" spans="1:27" s="7" customFormat="1" x14ac:dyDescent="0.2">
      <c r="A39" s="7">
        <v>17088</v>
      </c>
      <c r="B39" s="7" t="s">
        <v>162</v>
      </c>
      <c r="C39" s="11">
        <v>43854</v>
      </c>
      <c r="D39" s="9">
        <v>2020</v>
      </c>
      <c r="E39" s="7" t="s">
        <v>21</v>
      </c>
      <c r="G39" s="7" t="s">
        <v>70</v>
      </c>
      <c r="I39" s="7" t="s">
        <v>71</v>
      </c>
      <c r="J39" s="7" t="s">
        <v>72</v>
      </c>
      <c r="L39" s="7" t="s">
        <v>167</v>
      </c>
      <c r="M39" s="7" t="s">
        <v>26</v>
      </c>
      <c r="N39" s="7" t="s">
        <v>24</v>
      </c>
      <c r="O39" s="7" t="s">
        <v>30</v>
      </c>
      <c r="P39" s="7" t="s">
        <v>182</v>
      </c>
      <c r="Q39" s="7" t="s">
        <v>232</v>
      </c>
      <c r="R39" s="7" t="s">
        <v>70</v>
      </c>
      <c r="S39" s="7" t="s">
        <v>70</v>
      </c>
      <c r="T39" s="7" t="s">
        <v>74</v>
      </c>
      <c r="U39" s="7" t="s">
        <v>162</v>
      </c>
      <c r="V39" s="7">
        <v>7326200009</v>
      </c>
      <c r="W39" s="12">
        <v>109</v>
      </c>
      <c r="X39" s="12">
        <v>109</v>
      </c>
      <c r="Y39" s="10">
        <f>X39/1000</f>
        <v>0.109</v>
      </c>
      <c r="Z39" s="10">
        <f>AA39/1000</f>
        <v>0.80807000000000007</v>
      </c>
      <c r="AA39" s="12">
        <v>808.07</v>
      </c>
    </row>
    <row r="40" spans="1:27" s="7" customFormat="1" x14ac:dyDescent="0.2">
      <c r="A40" s="7">
        <v>17108</v>
      </c>
      <c r="B40" s="7" t="s">
        <v>162</v>
      </c>
      <c r="C40" s="11">
        <v>43854</v>
      </c>
      <c r="D40" s="9">
        <v>2020</v>
      </c>
      <c r="E40" s="7" t="s">
        <v>115</v>
      </c>
      <c r="F40" s="7" t="s">
        <v>62</v>
      </c>
      <c r="G40" s="7" t="s">
        <v>63</v>
      </c>
      <c r="J40" s="7" t="s">
        <v>124</v>
      </c>
      <c r="L40" s="7" t="s">
        <v>163</v>
      </c>
      <c r="M40" s="7" t="s">
        <v>24</v>
      </c>
      <c r="N40" s="7" t="s">
        <v>41</v>
      </c>
      <c r="O40" s="7" t="s">
        <v>34</v>
      </c>
      <c r="P40" s="7" t="s">
        <v>181</v>
      </c>
      <c r="Q40" s="7" t="s">
        <v>232</v>
      </c>
      <c r="R40" s="7" t="s">
        <v>240</v>
      </c>
      <c r="S40" s="7" t="s">
        <v>240</v>
      </c>
      <c r="T40" s="7" t="s">
        <v>127</v>
      </c>
      <c r="U40" s="7" t="s">
        <v>162</v>
      </c>
      <c r="V40" s="7">
        <v>7326200009</v>
      </c>
      <c r="W40" s="12">
        <v>20587</v>
      </c>
      <c r="X40" s="12">
        <v>20400</v>
      </c>
      <c r="Y40" s="10">
        <f>X40/1000</f>
        <v>20.399999999999999</v>
      </c>
      <c r="Z40" s="10">
        <f>AA40/1000</f>
        <v>18.161830000000002</v>
      </c>
      <c r="AA40" s="12">
        <v>18161.830000000002</v>
      </c>
    </row>
    <row r="41" spans="1:27" s="7" customFormat="1" x14ac:dyDescent="0.2">
      <c r="A41" s="7">
        <v>17346</v>
      </c>
      <c r="B41" s="7" t="s">
        <v>162</v>
      </c>
      <c r="C41" s="11">
        <v>43858</v>
      </c>
      <c r="D41" s="9">
        <v>2020</v>
      </c>
      <c r="E41" s="7" t="s">
        <v>115</v>
      </c>
      <c r="F41" s="7" t="s">
        <v>62</v>
      </c>
      <c r="G41" s="7" t="s">
        <v>63</v>
      </c>
      <c r="J41" s="7" t="s">
        <v>124</v>
      </c>
      <c r="L41" s="7" t="s">
        <v>163</v>
      </c>
      <c r="M41" s="7" t="s">
        <v>24</v>
      </c>
      <c r="N41" s="7" t="s">
        <v>41</v>
      </c>
      <c r="O41" s="7" t="s">
        <v>34</v>
      </c>
      <c r="P41" s="7" t="s">
        <v>181</v>
      </c>
      <c r="Q41" s="7" t="s">
        <v>232</v>
      </c>
      <c r="R41" s="7" t="s">
        <v>240</v>
      </c>
      <c r="S41" s="7" t="s">
        <v>240</v>
      </c>
      <c r="T41" s="7" t="s">
        <v>127</v>
      </c>
      <c r="U41" s="7" t="s">
        <v>162</v>
      </c>
      <c r="V41" s="7">
        <v>7326200009</v>
      </c>
      <c r="W41" s="12">
        <v>20587</v>
      </c>
      <c r="X41" s="12">
        <v>20400</v>
      </c>
      <c r="Y41" s="10">
        <f>X41/1000</f>
        <v>20.399999999999999</v>
      </c>
      <c r="Z41" s="10">
        <f>AA41/1000</f>
        <v>18.073370000000001</v>
      </c>
      <c r="AA41" s="12">
        <v>18073.37</v>
      </c>
    </row>
    <row r="42" spans="1:27" s="7" customFormat="1" x14ac:dyDescent="0.2">
      <c r="A42" s="7">
        <v>17347</v>
      </c>
      <c r="B42" s="7" t="s">
        <v>162</v>
      </c>
      <c r="C42" s="11">
        <v>43858</v>
      </c>
      <c r="D42" s="9">
        <v>2020</v>
      </c>
      <c r="E42" s="7" t="s">
        <v>115</v>
      </c>
      <c r="F42" s="7" t="s">
        <v>62</v>
      </c>
      <c r="G42" s="7" t="s">
        <v>63</v>
      </c>
      <c r="J42" s="7" t="s">
        <v>124</v>
      </c>
      <c r="L42" s="7" t="s">
        <v>163</v>
      </c>
      <c r="M42" s="7" t="s">
        <v>24</v>
      </c>
      <c r="N42" s="7" t="s">
        <v>41</v>
      </c>
      <c r="O42" s="7" t="s">
        <v>34</v>
      </c>
      <c r="P42" s="7" t="s">
        <v>180</v>
      </c>
      <c r="Q42" s="7" t="s">
        <v>232</v>
      </c>
      <c r="R42" s="7" t="s">
        <v>240</v>
      </c>
      <c r="S42" s="7" t="s">
        <v>240</v>
      </c>
      <c r="T42" s="7" t="s">
        <v>127</v>
      </c>
      <c r="U42" s="7" t="s">
        <v>162</v>
      </c>
      <c r="V42" s="7">
        <v>7326200009</v>
      </c>
      <c r="W42" s="12">
        <v>20587</v>
      </c>
      <c r="X42" s="12">
        <v>20400</v>
      </c>
      <c r="Y42" s="10">
        <f>X42/1000</f>
        <v>20.399999999999999</v>
      </c>
      <c r="Z42" s="10">
        <f>AA42/1000</f>
        <v>18.118389999999998</v>
      </c>
      <c r="AA42" s="12">
        <v>18118.39</v>
      </c>
    </row>
    <row r="43" spans="1:27" s="7" customFormat="1" x14ac:dyDescent="0.2">
      <c r="A43" s="7">
        <v>17509</v>
      </c>
      <c r="B43" s="7" t="s">
        <v>162</v>
      </c>
      <c r="C43" s="11">
        <v>43860</v>
      </c>
      <c r="D43" s="9">
        <v>2020</v>
      </c>
      <c r="E43" s="7" t="s">
        <v>115</v>
      </c>
      <c r="F43" s="7" t="s">
        <v>62</v>
      </c>
      <c r="G43" s="7" t="s">
        <v>63</v>
      </c>
      <c r="J43" s="7" t="s">
        <v>124</v>
      </c>
      <c r="L43" s="7" t="s">
        <v>163</v>
      </c>
      <c r="M43" s="7" t="s">
        <v>24</v>
      </c>
      <c r="N43" s="7" t="s">
        <v>41</v>
      </c>
      <c r="O43" s="7" t="s">
        <v>34</v>
      </c>
      <c r="P43" s="7" t="s">
        <v>180</v>
      </c>
      <c r="Q43" s="7" t="s">
        <v>232</v>
      </c>
      <c r="R43" s="7" t="s">
        <v>240</v>
      </c>
      <c r="S43" s="7" t="s">
        <v>240</v>
      </c>
      <c r="T43" s="7" t="s">
        <v>127</v>
      </c>
      <c r="U43" s="7" t="s">
        <v>162</v>
      </c>
      <c r="V43" s="7">
        <v>7326200009</v>
      </c>
      <c r="W43" s="12">
        <v>20587</v>
      </c>
      <c r="X43" s="12">
        <v>20400</v>
      </c>
      <c r="Y43" s="10">
        <f>X43/1000</f>
        <v>20.399999999999999</v>
      </c>
      <c r="Z43" s="10">
        <f>AA43/1000</f>
        <v>18.075689999999998</v>
      </c>
      <c r="AA43" s="12">
        <v>18075.689999999999</v>
      </c>
    </row>
    <row r="44" spans="1:27" s="7" customFormat="1" x14ac:dyDescent="0.2">
      <c r="A44" s="7">
        <v>17601</v>
      </c>
      <c r="B44" s="7" t="s">
        <v>162</v>
      </c>
      <c r="C44" s="11">
        <v>43861</v>
      </c>
      <c r="D44" s="9">
        <v>2020</v>
      </c>
      <c r="E44" s="7" t="s">
        <v>21</v>
      </c>
      <c r="G44" s="7" t="s">
        <v>70</v>
      </c>
      <c r="I44" s="7" t="s">
        <v>71</v>
      </c>
      <c r="J44" s="7" t="s">
        <v>72</v>
      </c>
      <c r="L44" s="7" t="s">
        <v>167</v>
      </c>
      <c r="M44" s="7" t="s">
        <v>26</v>
      </c>
      <c r="N44" s="7" t="s">
        <v>24</v>
      </c>
      <c r="O44" s="7" t="s">
        <v>30</v>
      </c>
      <c r="P44" s="7" t="s">
        <v>183</v>
      </c>
      <c r="Q44" s="7" t="s">
        <v>232</v>
      </c>
      <c r="R44" s="7" t="s">
        <v>70</v>
      </c>
      <c r="S44" s="7" t="s">
        <v>70</v>
      </c>
      <c r="T44" s="7" t="s">
        <v>74</v>
      </c>
      <c r="U44" s="7" t="s">
        <v>162</v>
      </c>
      <c r="V44" s="7">
        <v>7326200009</v>
      </c>
      <c r="W44" s="12">
        <v>2503</v>
      </c>
      <c r="X44" s="12">
        <v>2503</v>
      </c>
      <c r="Y44" s="10">
        <f>X44/1000</f>
        <v>2.5030000000000001</v>
      </c>
      <c r="Z44" s="10">
        <f>AA44/1000</f>
        <v>5.6574499999999999</v>
      </c>
      <c r="AA44" s="12">
        <v>5657.45</v>
      </c>
    </row>
    <row r="45" spans="1:27" s="7" customFormat="1" x14ac:dyDescent="0.2">
      <c r="A45" s="7">
        <v>31571</v>
      </c>
      <c r="B45" s="7" t="s">
        <v>162</v>
      </c>
      <c r="C45" s="11">
        <v>44199</v>
      </c>
      <c r="D45" s="9">
        <v>2021</v>
      </c>
      <c r="E45" s="7" t="s">
        <v>115</v>
      </c>
      <c r="F45" s="7" t="s">
        <v>117</v>
      </c>
      <c r="G45" s="7" t="s">
        <v>118</v>
      </c>
      <c r="J45" s="7" t="s">
        <v>120</v>
      </c>
      <c r="L45" s="7" t="s">
        <v>163</v>
      </c>
      <c r="M45" s="7" t="s">
        <v>24</v>
      </c>
      <c r="N45" s="7" t="s">
        <v>29</v>
      </c>
      <c r="O45" s="7" t="s">
        <v>30</v>
      </c>
      <c r="P45" s="7" t="s">
        <v>197</v>
      </c>
      <c r="Q45" s="7" t="s">
        <v>232</v>
      </c>
      <c r="R45" s="7" t="s">
        <v>159</v>
      </c>
      <c r="S45" s="7" t="s">
        <v>237</v>
      </c>
      <c r="T45" s="7" t="s">
        <v>244</v>
      </c>
      <c r="U45" s="7" t="s">
        <v>162</v>
      </c>
      <c r="V45" s="7">
        <v>7326200009</v>
      </c>
      <c r="W45" s="12">
        <v>20485</v>
      </c>
      <c r="X45" s="12">
        <v>20400</v>
      </c>
      <c r="Y45" s="10">
        <f>X45/1000</f>
        <v>20.399999999999999</v>
      </c>
      <c r="Z45" s="10">
        <f>AA45/1000</f>
        <v>16.15889</v>
      </c>
      <c r="AA45" s="12">
        <v>16158.89</v>
      </c>
    </row>
    <row r="46" spans="1:27" s="7" customFormat="1" x14ac:dyDescent="0.2">
      <c r="A46" s="7">
        <v>31580</v>
      </c>
      <c r="B46" s="7" t="s">
        <v>162</v>
      </c>
      <c r="C46" s="11">
        <v>44200</v>
      </c>
      <c r="D46" s="9">
        <v>2021</v>
      </c>
      <c r="E46" s="7" t="s">
        <v>115</v>
      </c>
      <c r="F46" s="7" t="s">
        <v>117</v>
      </c>
      <c r="G46" s="7" t="s">
        <v>118</v>
      </c>
      <c r="J46" s="7" t="s">
        <v>120</v>
      </c>
      <c r="L46" s="7" t="s">
        <v>163</v>
      </c>
      <c r="M46" s="7" t="s">
        <v>24</v>
      </c>
      <c r="N46" s="7" t="s">
        <v>29</v>
      </c>
      <c r="O46" s="7" t="s">
        <v>30</v>
      </c>
      <c r="P46" s="7" t="s">
        <v>198</v>
      </c>
      <c r="Q46" s="7" t="s">
        <v>232</v>
      </c>
      <c r="R46" s="7" t="s">
        <v>159</v>
      </c>
      <c r="S46" s="7" t="s">
        <v>237</v>
      </c>
      <c r="T46" s="7" t="s">
        <v>244</v>
      </c>
      <c r="U46" s="7" t="s">
        <v>162</v>
      </c>
      <c r="V46" s="7">
        <v>7326200009</v>
      </c>
      <c r="W46" s="12">
        <v>20485</v>
      </c>
      <c r="X46" s="12">
        <v>20400</v>
      </c>
      <c r="Y46" s="10">
        <f>X46/1000</f>
        <v>20.399999999999999</v>
      </c>
      <c r="Z46" s="10">
        <f>AA46/1000</f>
        <v>16.15889</v>
      </c>
      <c r="AA46" s="12">
        <v>16158.89</v>
      </c>
    </row>
    <row r="47" spans="1:27" s="7" customFormat="1" x14ac:dyDescent="0.2">
      <c r="A47" s="7">
        <v>22601</v>
      </c>
      <c r="B47" s="7" t="s">
        <v>162</v>
      </c>
      <c r="C47" s="11">
        <v>44202</v>
      </c>
      <c r="D47" s="9">
        <v>2021</v>
      </c>
      <c r="E47" s="7" t="s">
        <v>21</v>
      </c>
      <c r="G47" s="7" t="s">
        <v>54</v>
      </c>
      <c r="I47" s="7" t="s">
        <v>47</v>
      </c>
      <c r="J47" s="7" t="s">
        <v>48</v>
      </c>
      <c r="L47" s="7" t="s">
        <v>169</v>
      </c>
      <c r="M47" s="7" t="s">
        <v>32</v>
      </c>
      <c r="N47" s="7" t="s">
        <v>24</v>
      </c>
      <c r="O47" s="7" t="s">
        <v>28</v>
      </c>
      <c r="P47" s="7" t="s">
        <v>179</v>
      </c>
      <c r="Q47" s="7" t="s">
        <v>232</v>
      </c>
      <c r="R47" s="7" t="s">
        <v>186</v>
      </c>
      <c r="S47" s="7" t="s">
        <v>186</v>
      </c>
      <c r="T47" s="7" t="s">
        <v>245</v>
      </c>
      <c r="U47" s="7" t="s">
        <v>162</v>
      </c>
      <c r="V47" s="7">
        <v>7326200009</v>
      </c>
      <c r="W47" s="12">
        <v>242.21</v>
      </c>
      <c r="X47" s="12">
        <v>240</v>
      </c>
      <c r="Y47" s="10">
        <f>X47/1000</f>
        <v>0.24</v>
      </c>
      <c r="Z47" s="10">
        <f>AA47/1000</f>
        <v>0.99990999999999997</v>
      </c>
      <c r="AA47" s="12">
        <v>999.91</v>
      </c>
    </row>
    <row r="48" spans="1:27" s="7" customFormat="1" x14ac:dyDescent="0.2">
      <c r="A48" s="7">
        <v>31783</v>
      </c>
      <c r="B48" s="7" t="s">
        <v>162</v>
      </c>
      <c r="C48" s="11">
        <v>44213</v>
      </c>
      <c r="D48" s="9">
        <v>2021</v>
      </c>
      <c r="E48" s="7" t="s">
        <v>21</v>
      </c>
      <c r="G48" s="7" t="s">
        <v>199</v>
      </c>
      <c r="I48" s="7" t="s">
        <v>37</v>
      </c>
      <c r="J48" s="7" t="s">
        <v>38</v>
      </c>
      <c r="L48" s="7" t="s">
        <v>164</v>
      </c>
      <c r="M48" s="7" t="s">
        <v>23</v>
      </c>
      <c r="N48" s="7" t="s">
        <v>24</v>
      </c>
      <c r="O48" s="7" t="s">
        <v>39</v>
      </c>
      <c r="P48" s="7" t="s">
        <v>200</v>
      </c>
      <c r="Q48" s="7" t="s">
        <v>232</v>
      </c>
      <c r="R48" s="7" t="s">
        <v>201</v>
      </c>
      <c r="S48" s="7" t="s">
        <v>201</v>
      </c>
      <c r="T48" s="7" t="s">
        <v>201</v>
      </c>
      <c r="U48" s="7" t="s">
        <v>162</v>
      </c>
      <c r="V48" s="7">
        <v>7326200009</v>
      </c>
      <c r="W48" s="12">
        <v>1030</v>
      </c>
      <c r="X48" s="12">
        <v>1000</v>
      </c>
      <c r="Y48" s="10">
        <f>X48/1000</f>
        <v>1</v>
      </c>
      <c r="Z48" s="10">
        <f>AA48/1000</f>
        <v>3.54</v>
      </c>
      <c r="AA48" s="12">
        <v>3540</v>
      </c>
    </row>
    <row r="49" spans="1:27" s="7" customFormat="1" x14ac:dyDescent="0.2">
      <c r="A49" s="7">
        <v>31786</v>
      </c>
      <c r="B49" s="7" t="s">
        <v>162</v>
      </c>
      <c r="C49" s="11">
        <v>44213</v>
      </c>
      <c r="D49" s="9">
        <v>2021</v>
      </c>
      <c r="E49" s="7" t="s">
        <v>115</v>
      </c>
      <c r="F49" s="7" t="s">
        <v>117</v>
      </c>
      <c r="G49" s="7" t="s">
        <v>118</v>
      </c>
      <c r="J49" s="7" t="s">
        <v>120</v>
      </c>
      <c r="L49" s="7" t="s">
        <v>163</v>
      </c>
      <c r="M49" s="7" t="s">
        <v>24</v>
      </c>
      <c r="N49" s="7" t="s">
        <v>29</v>
      </c>
      <c r="O49" s="7" t="s">
        <v>30</v>
      </c>
      <c r="P49" s="7" t="s">
        <v>191</v>
      </c>
      <c r="Q49" s="7" t="s">
        <v>232</v>
      </c>
      <c r="R49" s="7" t="s">
        <v>159</v>
      </c>
      <c r="S49" s="7" t="s">
        <v>237</v>
      </c>
      <c r="T49" s="7" t="s">
        <v>244</v>
      </c>
      <c r="U49" s="7" t="s">
        <v>162</v>
      </c>
      <c r="V49" s="7">
        <v>7326200009</v>
      </c>
      <c r="W49" s="12">
        <v>20485</v>
      </c>
      <c r="X49" s="12">
        <v>20400</v>
      </c>
      <c r="Y49" s="10">
        <f>X49/1000</f>
        <v>20.399999999999999</v>
      </c>
      <c r="Z49" s="10">
        <f>AA49/1000</f>
        <v>15.95642</v>
      </c>
      <c r="AA49" s="12">
        <v>15956.42</v>
      </c>
    </row>
    <row r="50" spans="1:27" s="7" customFormat="1" x14ac:dyDescent="0.2">
      <c r="A50" s="7">
        <v>31935</v>
      </c>
      <c r="B50" s="7" t="s">
        <v>162</v>
      </c>
      <c r="C50" s="11">
        <v>44218</v>
      </c>
      <c r="D50" s="9">
        <v>2021</v>
      </c>
      <c r="E50" s="7" t="s">
        <v>21</v>
      </c>
      <c r="G50" s="7" t="s">
        <v>54</v>
      </c>
      <c r="I50" s="7" t="s">
        <v>47</v>
      </c>
      <c r="J50" s="7" t="s">
        <v>48</v>
      </c>
      <c r="L50" s="7" t="s">
        <v>165</v>
      </c>
      <c r="M50" s="7" t="s">
        <v>32</v>
      </c>
      <c r="N50" s="7" t="s">
        <v>24</v>
      </c>
      <c r="O50" s="7" t="s">
        <v>28</v>
      </c>
      <c r="P50" s="7" t="s">
        <v>202</v>
      </c>
      <c r="Q50" s="7" t="s">
        <v>232</v>
      </c>
      <c r="R50" s="7" t="s">
        <v>93</v>
      </c>
      <c r="S50" s="7" t="s">
        <v>93</v>
      </c>
      <c r="T50" s="7" t="s">
        <v>93</v>
      </c>
      <c r="U50" s="7" t="s">
        <v>162</v>
      </c>
      <c r="V50" s="7">
        <v>7326200009</v>
      </c>
      <c r="W50" s="12">
        <v>1010</v>
      </c>
      <c r="X50" s="12">
        <v>1000</v>
      </c>
      <c r="Y50" s="10">
        <f>X50/1000</f>
        <v>1</v>
      </c>
      <c r="Z50" s="10">
        <f>AA50/1000</f>
        <v>3.5286599999999999</v>
      </c>
      <c r="AA50" s="12">
        <v>3528.66</v>
      </c>
    </row>
    <row r="51" spans="1:27" s="7" customFormat="1" x14ac:dyDescent="0.2">
      <c r="A51" s="7">
        <v>32018</v>
      </c>
      <c r="B51" s="7" t="s">
        <v>162</v>
      </c>
      <c r="C51" s="11">
        <v>44221</v>
      </c>
      <c r="D51" s="9">
        <v>2021</v>
      </c>
      <c r="E51" s="7" t="s">
        <v>21</v>
      </c>
      <c r="G51" s="7" t="s">
        <v>203</v>
      </c>
      <c r="I51" s="7" t="s">
        <v>58</v>
      </c>
      <c r="J51" s="7" t="s">
        <v>59</v>
      </c>
      <c r="L51" s="7" t="s">
        <v>165</v>
      </c>
      <c r="M51" s="7" t="s">
        <v>32</v>
      </c>
      <c r="N51" s="7" t="s">
        <v>24</v>
      </c>
      <c r="O51" s="7" t="s">
        <v>30</v>
      </c>
      <c r="P51" s="7" t="s">
        <v>193</v>
      </c>
      <c r="Q51" s="7" t="s">
        <v>232</v>
      </c>
      <c r="R51" s="7" t="s">
        <v>194</v>
      </c>
      <c r="S51" s="7" t="s">
        <v>194</v>
      </c>
      <c r="T51" s="7" t="s">
        <v>84</v>
      </c>
      <c r="U51" s="7" t="s">
        <v>162</v>
      </c>
      <c r="V51" s="7">
        <v>7326200009</v>
      </c>
      <c r="W51" s="12">
        <v>357.89</v>
      </c>
      <c r="X51" s="12">
        <v>340</v>
      </c>
      <c r="Y51" s="10">
        <f>X51/1000</f>
        <v>0.34</v>
      </c>
      <c r="Z51" s="10">
        <f>AA51/1000</f>
        <v>0.86666999999999994</v>
      </c>
      <c r="AA51" s="12">
        <v>866.67</v>
      </c>
    </row>
    <row r="52" spans="1:27" s="7" customFormat="1" x14ac:dyDescent="0.2">
      <c r="A52" s="7">
        <v>32055</v>
      </c>
      <c r="B52" s="7" t="s">
        <v>162</v>
      </c>
      <c r="C52" s="11">
        <v>44221</v>
      </c>
      <c r="D52" s="9">
        <v>2021</v>
      </c>
      <c r="E52" s="7" t="s">
        <v>115</v>
      </c>
      <c r="F52" s="7" t="s">
        <v>117</v>
      </c>
      <c r="G52" s="7" t="s">
        <v>118</v>
      </c>
      <c r="J52" s="7" t="s">
        <v>120</v>
      </c>
      <c r="L52" s="7" t="s">
        <v>163</v>
      </c>
      <c r="M52" s="7" t="s">
        <v>24</v>
      </c>
      <c r="N52" s="7" t="s">
        <v>29</v>
      </c>
      <c r="O52" s="7" t="s">
        <v>30</v>
      </c>
      <c r="P52" s="7" t="s">
        <v>191</v>
      </c>
      <c r="Q52" s="7" t="s">
        <v>232</v>
      </c>
      <c r="R52" s="7" t="s">
        <v>159</v>
      </c>
      <c r="S52" s="7" t="s">
        <v>237</v>
      </c>
      <c r="T52" s="7" t="s">
        <v>244</v>
      </c>
      <c r="U52" s="7" t="s">
        <v>162</v>
      </c>
      <c r="V52" s="7">
        <v>7326200009</v>
      </c>
      <c r="W52" s="12">
        <v>20485</v>
      </c>
      <c r="X52" s="12">
        <v>20400</v>
      </c>
      <c r="Y52" s="10">
        <f>X52/1000</f>
        <v>20.399999999999999</v>
      </c>
      <c r="Z52" s="10">
        <f>AA52/1000</f>
        <v>15.985340000000001</v>
      </c>
      <c r="AA52" s="12">
        <v>15985.34</v>
      </c>
    </row>
    <row r="53" spans="1:27" s="7" customFormat="1" x14ac:dyDescent="0.2">
      <c r="A53" s="7">
        <v>22876</v>
      </c>
      <c r="B53" s="7" t="s">
        <v>162</v>
      </c>
      <c r="C53" s="11">
        <v>44223</v>
      </c>
      <c r="D53" s="9">
        <v>2021</v>
      </c>
      <c r="E53" s="7" t="s">
        <v>21</v>
      </c>
      <c r="G53" s="7" t="s">
        <v>65</v>
      </c>
      <c r="I53" s="7" t="s">
        <v>66</v>
      </c>
      <c r="J53" s="7" t="s">
        <v>67</v>
      </c>
      <c r="L53" s="7" t="s">
        <v>170</v>
      </c>
      <c r="M53" s="7" t="s">
        <v>41</v>
      </c>
      <c r="N53" s="7" t="s">
        <v>24</v>
      </c>
      <c r="O53" s="7" t="s">
        <v>30</v>
      </c>
      <c r="P53" s="7" t="s">
        <v>166</v>
      </c>
      <c r="Q53" s="7" t="s">
        <v>232</v>
      </c>
      <c r="R53" s="7" t="s">
        <v>68</v>
      </c>
      <c r="S53" s="7" t="s">
        <v>69</v>
      </c>
      <c r="T53" s="7" t="s">
        <v>69</v>
      </c>
      <c r="U53" s="7" t="s">
        <v>162</v>
      </c>
      <c r="V53" s="7">
        <v>7326200009</v>
      </c>
      <c r="W53" s="12">
        <v>11070</v>
      </c>
      <c r="X53" s="12">
        <v>10800</v>
      </c>
      <c r="Y53" s="10">
        <f>X53/1000</f>
        <v>10.8</v>
      </c>
      <c r="Z53" s="10">
        <f>AA53/1000</f>
        <v>36.602290000000004</v>
      </c>
      <c r="AA53" s="12">
        <v>36602.29</v>
      </c>
    </row>
    <row r="54" spans="1:27" s="7" customFormat="1" x14ac:dyDescent="0.2">
      <c r="A54" s="7">
        <v>32137</v>
      </c>
      <c r="B54" s="7" t="s">
        <v>162</v>
      </c>
      <c r="C54" s="11">
        <v>44223</v>
      </c>
      <c r="D54" s="9">
        <v>2021</v>
      </c>
      <c r="E54" s="7" t="s">
        <v>115</v>
      </c>
      <c r="F54" s="7" t="s">
        <v>62</v>
      </c>
      <c r="G54" s="7" t="s">
        <v>63</v>
      </c>
      <c r="J54" s="7" t="s">
        <v>124</v>
      </c>
      <c r="L54" s="7" t="s">
        <v>163</v>
      </c>
      <c r="M54" s="7" t="s">
        <v>24</v>
      </c>
      <c r="N54" s="7" t="s">
        <v>41</v>
      </c>
      <c r="O54" s="7" t="s">
        <v>34</v>
      </c>
      <c r="P54" s="7" t="s">
        <v>204</v>
      </c>
      <c r="Q54" s="7" t="s">
        <v>232</v>
      </c>
      <c r="R54" s="7" t="s">
        <v>240</v>
      </c>
      <c r="S54" s="7" t="s">
        <v>240</v>
      </c>
      <c r="T54" s="7" t="s">
        <v>127</v>
      </c>
      <c r="U54" s="7" t="s">
        <v>162</v>
      </c>
      <c r="V54" s="7">
        <v>7326200009</v>
      </c>
      <c r="W54" s="12">
        <v>20587</v>
      </c>
      <c r="X54" s="12">
        <v>20400</v>
      </c>
      <c r="Y54" s="10">
        <f>X54/1000</f>
        <v>20.399999999999999</v>
      </c>
      <c r="Z54" s="10">
        <f>AA54/1000</f>
        <v>19.77984</v>
      </c>
      <c r="AA54" s="12">
        <v>19779.84</v>
      </c>
    </row>
    <row r="55" spans="1:27" s="7" customFormat="1" x14ac:dyDescent="0.2">
      <c r="A55" s="7">
        <v>32218</v>
      </c>
      <c r="B55" s="7" t="s">
        <v>162</v>
      </c>
      <c r="C55" s="11">
        <v>44225</v>
      </c>
      <c r="D55" s="9">
        <v>2021</v>
      </c>
      <c r="E55" s="7" t="s">
        <v>115</v>
      </c>
      <c r="F55" s="7" t="s">
        <v>117</v>
      </c>
      <c r="G55" s="7" t="s">
        <v>118</v>
      </c>
      <c r="J55" s="7" t="s">
        <v>205</v>
      </c>
      <c r="L55" s="7" t="s">
        <v>163</v>
      </c>
      <c r="M55" s="7" t="s">
        <v>24</v>
      </c>
      <c r="N55" s="7" t="s">
        <v>45</v>
      </c>
      <c r="O55" s="7" t="s">
        <v>30</v>
      </c>
      <c r="P55" s="7" t="s">
        <v>206</v>
      </c>
      <c r="Q55" s="7" t="s">
        <v>232</v>
      </c>
      <c r="R55" s="7" t="s">
        <v>159</v>
      </c>
      <c r="S55" s="7" t="s">
        <v>237</v>
      </c>
      <c r="T55" s="7" t="s">
        <v>244</v>
      </c>
      <c r="U55" s="7" t="s">
        <v>162</v>
      </c>
      <c r="V55" s="7">
        <v>7326200009</v>
      </c>
      <c r="W55" s="12">
        <v>20672</v>
      </c>
      <c r="X55" s="12">
        <v>20400</v>
      </c>
      <c r="Y55" s="10">
        <f>X55/1000</f>
        <v>20.399999999999999</v>
      </c>
      <c r="Z55" s="10">
        <f>AA55/1000</f>
        <v>17.134349999999998</v>
      </c>
      <c r="AA55" s="12">
        <v>17134.349999999999</v>
      </c>
    </row>
    <row r="56" spans="1:27" s="7" customFormat="1" x14ac:dyDescent="0.2">
      <c r="A56" s="7">
        <v>32219</v>
      </c>
      <c r="B56" s="7" t="s">
        <v>162</v>
      </c>
      <c r="C56" s="11">
        <v>44225</v>
      </c>
      <c r="D56" s="9">
        <v>2021</v>
      </c>
      <c r="E56" s="7" t="s">
        <v>115</v>
      </c>
      <c r="F56" s="7" t="s">
        <v>117</v>
      </c>
      <c r="G56" s="7" t="s">
        <v>118</v>
      </c>
      <c r="J56" s="7" t="s">
        <v>205</v>
      </c>
      <c r="L56" s="7" t="s">
        <v>163</v>
      </c>
      <c r="M56" s="7" t="s">
        <v>24</v>
      </c>
      <c r="N56" s="7" t="s">
        <v>45</v>
      </c>
      <c r="O56" s="7" t="s">
        <v>30</v>
      </c>
      <c r="P56" s="7" t="s">
        <v>206</v>
      </c>
      <c r="Q56" s="7" t="s">
        <v>232</v>
      </c>
      <c r="R56" s="7" t="s">
        <v>159</v>
      </c>
      <c r="S56" s="7" t="s">
        <v>237</v>
      </c>
      <c r="T56" s="7" t="s">
        <v>244</v>
      </c>
      <c r="U56" s="7" t="s">
        <v>162</v>
      </c>
      <c r="V56" s="7">
        <v>7326200009</v>
      </c>
      <c r="W56" s="12">
        <v>20672</v>
      </c>
      <c r="X56" s="12">
        <v>20400</v>
      </c>
      <c r="Y56" s="10">
        <f>X56/1000</f>
        <v>20.399999999999999</v>
      </c>
      <c r="Z56" s="10">
        <f>AA56/1000</f>
        <v>17.134349999999998</v>
      </c>
      <c r="AA56" s="12">
        <v>17134.349999999999</v>
      </c>
    </row>
    <row r="57" spans="1:27" s="7" customFormat="1" x14ac:dyDescent="0.2">
      <c r="A57" s="7">
        <v>32290</v>
      </c>
      <c r="B57" s="7" t="s">
        <v>162</v>
      </c>
      <c r="C57" s="11">
        <v>44228</v>
      </c>
      <c r="D57" s="9">
        <v>2021</v>
      </c>
      <c r="E57" s="7" t="s">
        <v>21</v>
      </c>
      <c r="G57" s="7" t="s">
        <v>56</v>
      </c>
      <c r="I57" s="7" t="s">
        <v>57</v>
      </c>
      <c r="J57" s="7" t="s">
        <v>184</v>
      </c>
      <c r="L57" s="7" t="s">
        <v>168</v>
      </c>
      <c r="M57" s="7" t="s">
        <v>42</v>
      </c>
      <c r="N57" s="7" t="s">
        <v>24</v>
      </c>
      <c r="O57" s="7" t="s">
        <v>28</v>
      </c>
      <c r="P57" s="7" t="s">
        <v>192</v>
      </c>
      <c r="Q57" s="7" t="s">
        <v>232</v>
      </c>
      <c r="R57" s="7" t="s">
        <v>239</v>
      </c>
      <c r="S57" s="7" t="s">
        <v>239</v>
      </c>
      <c r="T57" s="7" t="s">
        <v>239</v>
      </c>
      <c r="U57" s="7" t="s">
        <v>162</v>
      </c>
      <c r="V57" s="7">
        <v>7326200009</v>
      </c>
      <c r="W57" s="12">
        <v>20600</v>
      </c>
      <c r="X57" s="12">
        <v>20000</v>
      </c>
      <c r="Y57" s="10">
        <f>X57/1000</f>
        <v>20</v>
      </c>
      <c r="Z57" s="10">
        <f>AA57/1000</f>
        <v>7.94726</v>
      </c>
      <c r="AA57" s="12">
        <v>7947.26</v>
      </c>
    </row>
    <row r="58" spans="1:27" s="7" customFormat="1" x14ac:dyDescent="0.2">
      <c r="A58" s="7">
        <v>32394</v>
      </c>
      <c r="B58" s="7" t="s">
        <v>162</v>
      </c>
      <c r="C58" s="11">
        <v>44230</v>
      </c>
      <c r="D58" s="9">
        <v>2021</v>
      </c>
      <c r="E58" s="7" t="s">
        <v>115</v>
      </c>
      <c r="F58" s="7" t="s">
        <v>62</v>
      </c>
      <c r="G58" s="7" t="s">
        <v>63</v>
      </c>
      <c r="J58" s="7" t="s">
        <v>124</v>
      </c>
      <c r="L58" s="7" t="s">
        <v>163</v>
      </c>
      <c r="M58" s="7" t="s">
        <v>24</v>
      </c>
      <c r="N58" s="7" t="s">
        <v>41</v>
      </c>
      <c r="O58" s="7" t="s">
        <v>34</v>
      </c>
      <c r="P58" s="7" t="s">
        <v>207</v>
      </c>
      <c r="Q58" s="7" t="s">
        <v>232</v>
      </c>
      <c r="R58" s="7" t="s">
        <v>240</v>
      </c>
      <c r="S58" s="7" t="s">
        <v>240</v>
      </c>
      <c r="T58" s="7" t="s">
        <v>127</v>
      </c>
      <c r="U58" s="7" t="s">
        <v>162</v>
      </c>
      <c r="V58" s="7">
        <v>7326200009</v>
      </c>
      <c r="W58" s="12">
        <v>20587</v>
      </c>
      <c r="X58" s="12">
        <v>20400</v>
      </c>
      <c r="Y58" s="10">
        <f>X58/1000</f>
        <v>20.399999999999999</v>
      </c>
      <c r="Z58" s="10">
        <f>AA58/1000</f>
        <v>19.675240000000002</v>
      </c>
      <c r="AA58" s="12">
        <v>19675.240000000002</v>
      </c>
    </row>
    <row r="59" spans="1:27" s="7" customFormat="1" x14ac:dyDescent="0.2">
      <c r="A59" s="7">
        <v>32395</v>
      </c>
      <c r="B59" s="7" t="s">
        <v>162</v>
      </c>
      <c r="C59" s="11">
        <v>44230</v>
      </c>
      <c r="D59" s="9">
        <v>2021</v>
      </c>
      <c r="E59" s="7" t="s">
        <v>115</v>
      </c>
      <c r="F59" s="7" t="s">
        <v>62</v>
      </c>
      <c r="G59" s="7" t="s">
        <v>63</v>
      </c>
      <c r="J59" s="7" t="s">
        <v>124</v>
      </c>
      <c r="L59" s="7" t="s">
        <v>163</v>
      </c>
      <c r="M59" s="7" t="s">
        <v>24</v>
      </c>
      <c r="N59" s="7" t="s">
        <v>41</v>
      </c>
      <c r="O59" s="7" t="s">
        <v>34</v>
      </c>
      <c r="P59" s="7" t="s">
        <v>207</v>
      </c>
      <c r="Q59" s="7" t="s">
        <v>232</v>
      </c>
      <c r="R59" s="7" t="s">
        <v>240</v>
      </c>
      <c r="S59" s="7" t="s">
        <v>240</v>
      </c>
      <c r="T59" s="7" t="s">
        <v>127</v>
      </c>
      <c r="U59" s="7" t="s">
        <v>162</v>
      </c>
      <c r="V59" s="7">
        <v>7326200009</v>
      </c>
      <c r="W59" s="12">
        <v>20587</v>
      </c>
      <c r="X59" s="12">
        <v>20400</v>
      </c>
      <c r="Y59" s="10">
        <f>X59/1000</f>
        <v>20.399999999999999</v>
      </c>
      <c r="Z59" s="10">
        <f>AA59/1000</f>
        <v>19.675240000000002</v>
      </c>
      <c r="AA59" s="12">
        <v>19675.240000000002</v>
      </c>
    </row>
    <row r="60" spans="1:27" s="7" customFormat="1" x14ac:dyDescent="0.2">
      <c r="A60" s="7">
        <v>32579</v>
      </c>
      <c r="B60" s="7" t="s">
        <v>162</v>
      </c>
      <c r="C60" s="11">
        <v>44235</v>
      </c>
      <c r="D60" s="9">
        <v>2021</v>
      </c>
      <c r="E60" s="7" t="s">
        <v>21</v>
      </c>
      <c r="G60" s="7" t="s">
        <v>70</v>
      </c>
      <c r="I60" s="7" t="s">
        <v>71</v>
      </c>
      <c r="J60" s="7" t="s">
        <v>72</v>
      </c>
      <c r="L60" s="7" t="s">
        <v>167</v>
      </c>
      <c r="M60" s="7" t="s">
        <v>23</v>
      </c>
      <c r="N60" s="7" t="s">
        <v>24</v>
      </c>
      <c r="O60" s="7" t="s">
        <v>30</v>
      </c>
      <c r="P60" s="7" t="s">
        <v>183</v>
      </c>
      <c r="Q60" s="7" t="s">
        <v>232</v>
      </c>
      <c r="R60" s="7" t="s">
        <v>189</v>
      </c>
      <c r="S60" s="7" t="s">
        <v>189</v>
      </c>
      <c r="T60" s="7" t="s">
        <v>189</v>
      </c>
      <c r="U60" s="7" t="s">
        <v>162</v>
      </c>
      <c r="V60" s="7">
        <v>7326200009</v>
      </c>
      <c r="W60" s="12">
        <v>1020</v>
      </c>
      <c r="X60" s="12">
        <v>1020</v>
      </c>
      <c r="Y60" s="10">
        <f>X60/1000</f>
        <v>1.02</v>
      </c>
      <c r="Z60" s="10">
        <f>AA60/1000</f>
        <v>2.4532500000000002</v>
      </c>
      <c r="AA60" s="12">
        <v>2453.25</v>
      </c>
    </row>
    <row r="61" spans="1:27" s="7" customFormat="1" x14ac:dyDescent="0.2">
      <c r="A61" s="7">
        <v>32720</v>
      </c>
      <c r="B61" s="7" t="s">
        <v>162</v>
      </c>
      <c r="C61" s="11">
        <v>44237</v>
      </c>
      <c r="D61" s="9">
        <v>2021</v>
      </c>
      <c r="E61" s="7" t="s">
        <v>115</v>
      </c>
      <c r="F61" s="7" t="s">
        <v>75</v>
      </c>
      <c r="G61" s="7" t="s">
        <v>76</v>
      </c>
      <c r="J61" s="7" t="s">
        <v>149</v>
      </c>
      <c r="L61" s="7" t="s">
        <v>163</v>
      </c>
      <c r="M61" s="7" t="s">
        <v>24</v>
      </c>
      <c r="N61" s="7" t="s">
        <v>45</v>
      </c>
      <c r="O61" s="7" t="s">
        <v>30</v>
      </c>
      <c r="P61" s="7" t="s">
        <v>190</v>
      </c>
      <c r="Q61" s="7" t="s">
        <v>232</v>
      </c>
      <c r="R61" s="7" t="s">
        <v>152</v>
      </c>
      <c r="S61" s="7" t="s">
        <v>241</v>
      </c>
      <c r="T61" s="7" t="s">
        <v>147</v>
      </c>
      <c r="U61" s="7" t="s">
        <v>162</v>
      </c>
      <c r="V61" s="7">
        <v>7326200009</v>
      </c>
      <c r="W61" s="12">
        <v>21580</v>
      </c>
      <c r="X61" s="12">
        <v>20800</v>
      </c>
      <c r="Y61" s="10">
        <f>X61/1000</f>
        <v>20.8</v>
      </c>
      <c r="Z61" s="10">
        <f>AA61/1000</f>
        <v>17.084540000000001</v>
      </c>
      <c r="AA61" s="12">
        <v>17084.54</v>
      </c>
    </row>
    <row r="62" spans="1:27" s="7" customFormat="1" x14ac:dyDescent="0.2">
      <c r="A62" s="7">
        <v>32748</v>
      </c>
      <c r="B62" s="7" t="s">
        <v>162</v>
      </c>
      <c r="C62" s="11">
        <v>44238</v>
      </c>
      <c r="D62" s="9">
        <v>2021</v>
      </c>
      <c r="E62" s="7" t="s">
        <v>115</v>
      </c>
      <c r="F62" s="7" t="s">
        <v>75</v>
      </c>
      <c r="G62" s="7" t="s">
        <v>76</v>
      </c>
      <c r="J62" s="7" t="s">
        <v>149</v>
      </c>
      <c r="L62" s="7" t="s">
        <v>163</v>
      </c>
      <c r="M62" s="7" t="s">
        <v>24</v>
      </c>
      <c r="N62" s="7" t="s">
        <v>45</v>
      </c>
      <c r="O62" s="7" t="s">
        <v>30</v>
      </c>
      <c r="P62" s="7" t="s">
        <v>190</v>
      </c>
      <c r="Q62" s="7" t="s">
        <v>232</v>
      </c>
      <c r="R62" s="7" t="s">
        <v>152</v>
      </c>
      <c r="S62" s="7" t="s">
        <v>241</v>
      </c>
      <c r="T62" s="7" t="s">
        <v>147</v>
      </c>
      <c r="U62" s="7" t="s">
        <v>162</v>
      </c>
      <c r="V62" s="7">
        <v>7326200009</v>
      </c>
      <c r="W62" s="12">
        <v>21580</v>
      </c>
      <c r="X62" s="12">
        <v>20800</v>
      </c>
      <c r="Y62" s="10">
        <f>X62/1000</f>
        <v>20.8</v>
      </c>
      <c r="Z62" s="10">
        <f>AA62/1000</f>
        <v>17.153839999999999</v>
      </c>
      <c r="AA62" s="12">
        <v>17153.84</v>
      </c>
    </row>
    <row r="63" spans="1:27" s="7" customFormat="1" x14ac:dyDescent="0.2">
      <c r="A63" s="7">
        <v>32782</v>
      </c>
      <c r="B63" s="7" t="s">
        <v>162</v>
      </c>
      <c r="C63" s="11">
        <v>44239</v>
      </c>
      <c r="D63" s="9">
        <v>2021</v>
      </c>
      <c r="E63" s="7" t="s">
        <v>115</v>
      </c>
      <c r="F63" s="7" t="s">
        <v>130</v>
      </c>
      <c r="G63" s="7" t="s">
        <v>131</v>
      </c>
      <c r="J63" s="7" t="s">
        <v>160</v>
      </c>
      <c r="L63" s="7" t="s">
        <v>163</v>
      </c>
      <c r="M63" s="7" t="s">
        <v>157</v>
      </c>
      <c r="N63" s="7" t="s">
        <v>50</v>
      </c>
      <c r="O63" s="7" t="s">
        <v>30</v>
      </c>
      <c r="P63" s="7" t="s">
        <v>208</v>
      </c>
      <c r="Q63" s="7" t="s">
        <v>232</v>
      </c>
      <c r="R63" s="7" t="s">
        <v>238</v>
      </c>
      <c r="S63" s="7" t="s">
        <v>238</v>
      </c>
      <c r="T63" s="7" t="s">
        <v>242</v>
      </c>
      <c r="U63" s="7" t="s">
        <v>162</v>
      </c>
      <c r="V63" s="7">
        <v>7326200009</v>
      </c>
      <c r="W63" s="12">
        <v>2880</v>
      </c>
      <c r="X63" s="12">
        <v>2800</v>
      </c>
      <c r="Y63" s="10">
        <f>X63/1000</f>
        <v>2.8</v>
      </c>
      <c r="Z63" s="10">
        <f>AA63/1000</f>
        <v>2.5125100000000002</v>
      </c>
      <c r="AA63" s="12">
        <v>2512.5100000000002</v>
      </c>
    </row>
    <row r="64" spans="1:27" s="7" customFormat="1" x14ac:dyDescent="0.2">
      <c r="A64" s="7">
        <v>32779</v>
      </c>
      <c r="B64" s="7" t="s">
        <v>162</v>
      </c>
      <c r="C64" s="11">
        <v>44239</v>
      </c>
      <c r="D64" s="9">
        <v>2021</v>
      </c>
      <c r="E64" s="7" t="s">
        <v>115</v>
      </c>
      <c r="F64" s="7" t="s">
        <v>75</v>
      </c>
      <c r="G64" s="7" t="s">
        <v>76</v>
      </c>
      <c r="J64" s="7" t="s">
        <v>149</v>
      </c>
      <c r="L64" s="7" t="s">
        <v>163</v>
      </c>
      <c r="M64" s="7" t="s">
        <v>24</v>
      </c>
      <c r="N64" s="7" t="s">
        <v>45</v>
      </c>
      <c r="O64" s="7" t="s">
        <v>30</v>
      </c>
      <c r="P64" s="7" t="s">
        <v>190</v>
      </c>
      <c r="Q64" s="7" t="s">
        <v>232</v>
      </c>
      <c r="R64" s="7" t="s">
        <v>152</v>
      </c>
      <c r="S64" s="7" t="s">
        <v>241</v>
      </c>
      <c r="T64" s="7" t="s">
        <v>147</v>
      </c>
      <c r="U64" s="7" t="s">
        <v>162</v>
      </c>
      <c r="V64" s="7">
        <v>7326200009</v>
      </c>
      <c r="W64" s="12">
        <v>21580</v>
      </c>
      <c r="X64" s="12">
        <v>20800</v>
      </c>
      <c r="Y64" s="10">
        <f>X64/1000</f>
        <v>20.8</v>
      </c>
      <c r="Z64" s="10">
        <f>AA64/1000</f>
        <v>17.151009999999999</v>
      </c>
      <c r="AA64" s="12">
        <v>17151.009999999998</v>
      </c>
    </row>
    <row r="65" spans="1:27" s="7" customFormat="1" x14ac:dyDescent="0.2">
      <c r="A65" s="7">
        <v>32780</v>
      </c>
      <c r="B65" s="7" t="s">
        <v>162</v>
      </c>
      <c r="C65" s="11">
        <v>44239</v>
      </c>
      <c r="D65" s="9">
        <v>2021</v>
      </c>
      <c r="E65" s="7" t="s">
        <v>115</v>
      </c>
      <c r="F65" s="7" t="s">
        <v>75</v>
      </c>
      <c r="G65" s="7" t="s">
        <v>76</v>
      </c>
      <c r="J65" s="7" t="s">
        <v>149</v>
      </c>
      <c r="L65" s="7" t="s">
        <v>163</v>
      </c>
      <c r="M65" s="7" t="s">
        <v>24</v>
      </c>
      <c r="N65" s="7" t="s">
        <v>45</v>
      </c>
      <c r="O65" s="7" t="s">
        <v>30</v>
      </c>
      <c r="P65" s="7" t="s">
        <v>190</v>
      </c>
      <c r="Q65" s="7" t="s">
        <v>232</v>
      </c>
      <c r="R65" s="7" t="s">
        <v>152</v>
      </c>
      <c r="S65" s="7" t="s">
        <v>241</v>
      </c>
      <c r="T65" s="7" t="s">
        <v>147</v>
      </c>
      <c r="U65" s="7" t="s">
        <v>162</v>
      </c>
      <c r="V65" s="7">
        <v>7326200009</v>
      </c>
      <c r="W65" s="12">
        <v>21580</v>
      </c>
      <c r="X65" s="12">
        <v>20800</v>
      </c>
      <c r="Y65" s="10">
        <f>X65/1000</f>
        <v>20.8</v>
      </c>
      <c r="Z65" s="10">
        <f>AA65/1000</f>
        <v>18.03378</v>
      </c>
      <c r="AA65" s="12">
        <v>18033.78</v>
      </c>
    </row>
    <row r="66" spans="1:27" s="7" customFormat="1" x14ac:dyDescent="0.2">
      <c r="A66" s="7">
        <v>32797</v>
      </c>
      <c r="B66" s="7" t="s">
        <v>162</v>
      </c>
      <c r="C66" s="11">
        <v>44240</v>
      </c>
      <c r="D66" s="9">
        <v>2021</v>
      </c>
      <c r="E66" s="7" t="s">
        <v>115</v>
      </c>
      <c r="F66" s="7" t="s">
        <v>117</v>
      </c>
      <c r="G66" s="7" t="s">
        <v>118</v>
      </c>
      <c r="J66" s="7" t="s">
        <v>120</v>
      </c>
      <c r="L66" s="7" t="s">
        <v>163</v>
      </c>
      <c r="M66" s="7" t="s">
        <v>24</v>
      </c>
      <c r="N66" s="7" t="s">
        <v>29</v>
      </c>
      <c r="O66" s="7" t="s">
        <v>30</v>
      </c>
      <c r="P66" s="7" t="s">
        <v>209</v>
      </c>
      <c r="Q66" s="7" t="s">
        <v>232</v>
      </c>
      <c r="R66" s="7" t="s">
        <v>159</v>
      </c>
      <c r="S66" s="7" t="s">
        <v>237</v>
      </c>
      <c r="T66" s="7" t="s">
        <v>244</v>
      </c>
      <c r="U66" s="7" t="s">
        <v>162</v>
      </c>
      <c r="V66" s="7">
        <v>7326200009</v>
      </c>
      <c r="W66" s="12">
        <v>20672</v>
      </c>
      <c r="X66" s="12">
        <v>20400</v>
      </c>
      <c r="Y66" s="10">
        <f>X66/1000</f>
        <v>20.399999999999999</v>
      </c>
      <c r="Z66" s="10">
        <f>AA66/1000</f>
        <v>18.529949999999999</v>
      </c>
      <c r="AA66" s="12">
        <v>18529.95</v>
      </c>
    </row>
    <row r="67" spans="1:27" s="7" customFormat="1" x14ac:dyDescent="0.2">
      <c r="A67" s="7">
        <v>32915</v>
      </c>
      <c r="B67" s="7" t="s">
        <v>162</v>
      </c>
      <c r="C67" s="11">
        <v>44243</v>
      </c>
      <c r="D67" s="9">
        <v>2021</v>
      </c>
      <c r="E67" s="7" t="s">
        <v>115</v>
      </c>
      <c r="F67" s="7" t="s">
        <v>62</v>
      </c>
      <c r="G67" s="7" t="s">
        <v>63</v>
      </c>
      <c r="J67" s="7" t="s">
        <v>158</v>
      </c>
      <c r="L67" s="7" t="s">
        <v>163</v>
      </c>
      <c r="M67" s="7" t="s">
        <v>24</v>
      </c>
      <c r="N67" s="7" t="s">
        <v>81</v>
      </c>
      <c r="O67" s="7" t="s">
        <v>30</v>
      </c>
      <c r="P67" s="7" t="s">
        <v>210</v>
      </c>
      <c r="Q67" s="7" t="s">
        <v>232</v>
      </c>
      <c r="R67" s="7" t="s">
        <v>240</v>
      </c>
      <c r="S67" s="7" t="s">
        <v>240</v>
      </c>
      <c r="T67" s="7" t="s">
        <v>127</v>
      </c>
      <c r="U67" s="7" t="s">
        <v>162</v>
      </c>
      <c r="V67" s="7">
        <v>7326200009</v>
      </c>
      <c r="W67" s="12">
        <v>20621</v>
      </c>
      <c r="X67" s="12">
        <v>20400</v>
      </c>
      <c r="Y67" s="10">
        <f>X67/1000</f>
        <v>20.399999999999999</v>
      </c>
      <c r="Z67" s="10">
        <f>AA67/1000</f>
        <v>20.399999999999999</v>
      </c>
      <c r="AA67" s="12">
        <v>20400</v>
      </c>
    </row>
    <row r="68" spans="1:27" s="7" customFormat="1" x14ac:dyDescent="0.2">
      <c r="A68" s="7">
        <v>32916</v>
      </c>
      <c r="B68" s="7" t="s">
        <v>162</v>
      </c>
      <c r="C68" s="11">
        <v>44243</v>
      </c>
      <c r="D68" s="9">
        <v>2021</v>
      </c>
      <c r="E68" s="7" t="s">
        <v>115</v>
      </c>
      <c r="F68" s="7" t="s">
        <v>62</v>
      </c>
      <c r="G68" s="7" t="s">
        <v>63</v>
      </c>
      <c r="J68" s="7" t="s">
        <v>124</v>
      </c>
      <c r="L68" s="7" t="s">
        <v>163</v>
      </c>
      <c r="M68" s="7" t="s">
        <v>24</v>
      </c>
      <c r="N68" s="7" t="s">
        <v>41</v>
      </c>
      <c r="O68" s="7" t="s">
        <v>34</v>
      </c>
      <c r="P68" s="7" t="s">
        <v>211</v>
      </c>
      <c r="Q68" s="7" t="s">
        <v>232</v>
      </c>
      <c r="R68" s="7" t="s">
        <v>240</v>
      </c>
      <c r="S68" s="7" t="s">
        <v>240</v>
      </c>
      <c r="T68" s="7" t="s">
        <v>127</v>
      </c>
      <c r="U68" s="7" t="s">
        <v>162</v>
      </c>
      <c r="V68" s="7">
        <v>7326200009</v>
      </c>
      <c r="W68" s="12">
        <v>20587</v>
      </c>
      <c r="X68" s="12">
        <v>20400</v>
      </c>
      <c r="Y68" s="10">
        <f>X68/1000</f>
        <v>20.399999999999999</v>
      </c>
      <c r="Z68" s="10">
        <f>AA68/1000</f>
        <v>22.679689999999997</v>
      </c>
      <c r="AA68" s="12">
        <v>22679.69</v>
      </c>
    </row>
    <row r="69" spans="1:27" s="7" customFormat="1" x14ac:dyDescent="0.2">
      <c r="A69" s="7">
        <v>32994</v>
      </c>
      <c r="B69" s="7" t="s">
        <v>162</v>
      </c>
      <c r="C69" s="11">
        <v>44245</v>
      </c>
      <c r="D69" s="9">
        <v>2021</v>
      </c>
      <c r="E69" s="7" t="s">
        <v>115</v>
      </c>
      <c r="F69" s="7" t="s">
        <v>75</v>
      </c>
      <c r="G69" s="7" t="s">
        <v>76</v>
      </c>
      <c r="J69" s="7" t="s">
        <v>149</v>
      </c>
      <c r="L69" s="7" t="s">
        <v>163</v>
      </c>
      <c r="M69" s="7" t="s">
        <v>24</v>
      </c>
      <c r="N69" s="7" t="s">
        <v>45</v>
      </c>
      <c r="O69" s="7" t="s">
        <v>30</v>
      </c>
      <c r="P69" s="7" t="s">
        <v>190</v>
      </c>
      <c r="Q69" s="7" t="s">
        <v>232</v>
      </c>
      <c r="R69" s="7" t="s">
        <v>152</v>
      </c>
      <c r="S69" s="7" t="s">
        <v>241</v>
      </c>
      <c r="T69" s="7" t="s">
        <v>147</v>
      </c>
      <c r="U69" s="7" t="s">
        <v>162</v>
      </c>
      <c r="V69" s="7">
        <v>7326200009</v>
      </c>
      <c r="W69" s="12">
        <v>22010</v>
      </c>
      <c r="X69" s="12">
        <v>21200</v>
      </c>
      <c r="Y69" s="10">
        <f>X69/1000</f>
        <v>21.2</v>
      </c>
      <c r="Z69" s="10">
        <f>AA69/1000</f>
        <v>18.3048</v>
      </c>
      <c r="AA69" s="12">
        <v>18304.8</v>
      </c>
    </row>
    <row r="70" spans="1:27" s="7" customFormat="1" x14ac:dyDescent="0.2">
      <c r="A70" s="7">
        <v>33007</v>
      </c>
      <c r="B70" s="7" t="s">
        <v>162</v>
      </c>
      <c r="C70" s="11">
        <v>44246</v>
      </c>
      <c r="D70" s="9">
        <v>2021</v>
      </c>
      <c r="E70" s="7" t="s">
        <v>21</v>
      </c>
      <c r="G70" s="7" t="s">
        <v>212</v>
      </c>
      <c r="I70" s="7" t="s">
        <v>195</v>
      </c>
      <c r="J70" s="7" t="s">
        <v>196</v>
      </c>
      <c r="L70" s="7" t="s">
        <v>171</v>
      </c>
      <c r="M70" s="7" t="s">
        <v>32</v>
      </c>
      <c r="N70" s="7" t="s">
        <v>24</v>
      </c>
      <c r="O70" s="7" t="s">
        <v>30</v>
      </c>
      <c r="P70" s="7" t="s">
        <v>213</v>
      </c>
      <c r="Q70" s="7" t="s">
        <v>232</v>
      </c>
      <c r="R70" s="7" t="s">
        <v>53</v>
      </c>
      <c r="S70" s="7" t="s">
        <v>53</v>
      </c>
      <c r="T70" s="7" t="s">
        <v>53</v>
      </c>
      <c r="U70" s="7" t="s">
        <v>162</v>
      </c>
      <c r="V70" s="7">
        <v>7326200009</v>
      </c>
      <c r="W70" s="12">
        <v>82</v>
      </c>
      <c r="X70" s="12">
        <v>80</v>
      </c>
      <c r="Y70" s="10">
        <f>X70/1000</f>
        <v>0.08</v>
      </c>
      <c r="Z70" s="10">
        <f>AA70/1000</f>
        <v>0.34050999999999998</v>
      </c>
      <c r="AA70" s="12">
        <v>340.51</v>
      </c>
    </row>
    <row r="71" spans="1:27" s="7" customFormat="1" x14ac:dyDescent="0.2">
      <c r="A71" s="7">
        <v>44548</v>
      </c>
      <c r="B71" s="7" t="s">
        <v>162</v>
      </c>
      <c r="C71" s="11">
        <v>44564</v>
      </c>
      <c r="D71" s="9">
        <v>2022</v>
      </c>
      <c r="E71" s="7" t="s">
        <v>115</v>
      </c>
      <c r="F71" s="7" t="s">
        <v>117</v>
      </c>
      <c r="G71" s="7" t="s">
        <v>118</v>
      </c>
      <c r="J71" s="7" t="s">
        <v>216</v>
      </c>
      <c r="K71" s="7" t="s">
        <v>27</v>
      </c>
      <c r="L71" s="7" t="s">
        <v>163</v>
      </c>
      <c r="M71" s="7" t="s">
        <v>24</v>
      </c>
      <c r="N71" s="7" t="s">
        <v>29</v>
      </c>
      <c r="O71" s="7" t="s">
        <v>30</v>
      </c>
      <c r="P71" s="7" t="s">
        <v>221</v>
      </c>
      <c r="Q71" s="7" t="s">
        <v>232</v>
      </c>
      <c r="R71" s="7" t="s">
        <v>159</v>
      </c>
      <c r="S71" s="7" t="s">
        <v>237</v>
      </c>
      <c r="T71" s="7" t="s">
        <v>244</v>
      </c>
      <c r="U71" s="7" t="s">
        <v>162</v>
      </c>
      <c r="V71" s="7">
        <v>7326200009</v>
      </c>
      <c r="W71" s="12">
        <v>20893</v>
      </c>
      <c r="X71" s="12">
        <v>20400</v>
      </c>
      <c r="Y71" s="10">
        <f>X71/1000</f>
        <v>20.399999999999999</v>
      </c>
      <c r="Z71" s="10">
        <f>AA71/1000</f>
        <v>24.112130000000001</v>
      </c>
      <c r="AA71" s="12">
        <v>24112.13</v>
      </c>
    </row>
    <row r="72" spans="1:27" s="7" customFormat="1" x14ac:dyDescent="0.2">
      <c r="A72" s="7">
        <v>44692</v>
      </c>
      <c r="B72" s="7" t="s">
        <v>162</v>
      </c>
      <c r="C72" s="11">
        <v>44571</v>
      </c>
      <c r="D72" s="9">
        <v>2022</v>
      </c>
      <c r="E72" s="7" t="s">
        <v>115</v>
      </c>
      <c r="F72" s="7" t="s">
        <v>117</v>
      </c>
      <c r="G72" s="7" t="s">
        <v>118</v>
      </c>
      <c r="J72" s="7" t="s">
        <v>155</v>
      </c>
      <c r="K72" s="7" t="s">
        <v>188</v>
      </c>
      <c r="L72" s="7" t="s">
        <v>163</v>
      </c>
      <c r="M72" s="7" t="s">
        <v>24</v>
      </c>
      <c r="N72" s="7" t="s">
        <v>45</v>
      </c>
      <c r="O72" s="7" t="s">
        <v>30</v>
      </c>
      <c r="P72" s="7" t="s">
        <v>217</v>
      </c>
      <c r="Q72" s="7" t="s">
        <v>232</v>
      </c>
      <c r="R72" s="7" t="s">
        <v>159</v>
      </c>
      <c r="S72" s="7" t="s">
        <v>237</v>
      </c>
      <c r="T72" s="7" t="s">
        <v>244</v>
      </c>
      <c r="U72" s="7" t="s">
        <v>162</v>
      </c>
      <c r="V72" s="7">
        <v>7326200009</v>
      </c>
      <c r="W72" s="12">
        <v>21080</v>
      </c>
      <c r="X72" s="12">
        <v>20400</v>
      </c>
      <c r="Y72" s="10">
        <f>X72/1000</f>
        <v>20.399999999999999</v>
      </c>
      <c r="Z72" s="10">
        <f>AA72/1000</f>
        <v>29.075330000000001</v>
      </c>
      <c r="AA72" s="12">
        <v>29075.33</v>
      </c>
    </row>
    <row r="73" spans="1:27" s="7" customFormat="1" x14ac:dyDescent="0.2">
      <c r="A73" s="7">
        <v>44779</v>
      </c>
      <c r="B73" s="7" t="s">
        <v>162</v>
      </c>
      <c r="C73" s="11">
        <v>44572</v>
      </c>
      <c r="D73" s="9">
        <v>2022</v>
      </c>
      <c r="E73" s="7" t="s">
        <v>115</v>
      </c>
      <c r="F73" s="7" t="s">
        <v>117</v>
      </c>
      <c r="G73" s="7" t="s">
        <v>118</v>
      </c>
      <c r="J73" s="7" t="s">
        <v>155</v>
      </c>
      <c r="K73" s="7" t="s">
        <v>188</v>
      </c>
      <c r="L73" s="7" t="s">
        <v>163</v>
      </c>
      <c r="M73" s="7" t="s">
        <v>24</v>
      </c>
      <c r="N73" s="7" t="s">
        <v>45</v>
      </c>
      <c r="O73" s="7" t="s">
        <v>30</v>
      </c>
      <c r="P73" s="7" t="s">
        <v>217</v>
      </c>
      <c r="Q73" s="7" t="s">
        <v>232</v>
      </c>
      <c r="R73" s="7" t="s">
        <v>159</v>
      </c>
      <c r="S73" s="7" t="s">
        <v>237</v>
      </c>
      <c r="T73" s="7" t="s">
        <v>244</v>
      </c>
      <c r="U73" s="7" t="s">
        <v>162</v>
      </c>
      <c r="V73" s="7">
        <v>7326200009</v>
      </c>
      <c r="W73" s="12">
        <v>21080</v>
      </c>
      <c r="X73" s="12">
        <v>20400</v>
      </c>
      <c r="Y73" s="10">
        <f>X73/1000</f>
        <v>20.399999999999999</v>
      </c>
      <c r="Z73" s="10">
        <f>AA73/1000</f>
        <v>29.113869999999999</v>
      </c>
      <c r="AA73" s="12">
        <v>29113.87</v>
      </c>
    </row>
    <row r="74" spans="1:27" s="7" customFormat="1" x14ac:dyDescent="0.2">
      <c r="A74" s="7">
        <v>44835</v>
      </c>
      <c r="B74" s="7" t="s">
        <v>162</v>
      </c>
      <c r="C74" s="11">
        <v>44573</v>
      </c>
      <c r="D74" s="9">
        <v>2022</v>
      </c>
      <c r="E74" s="7" t="s">
        <v>115</v>
      </c>
      <c r="F74" s="7" t="s">
        <v>117</v>
      </c>
      <c r="G74" s="7" t="s">
        <v>118</v>
      </c>
      <c r="J74" s="7" t="s">
        <v>155</v>
      </c>
      <c r="K74" s="7" t="s">
        <v>188</v>
      </c>
      <c r="L74" s="7" t="s">
        <v>163</v>
      </c>
      <c r="M74" s="7" t="s">
        <v>24</v>
      </c>
      <c r="N74" s="7" t="s">
        <v>45</v>
      </c>
      <c r="O74" s="7" t="s">
        <v>30</v>
      </c>
      <c r="P74" s="7" t="s">
        <v>217</v>
      </c>
      <c r="Q74" s="7" t="s">
        <v>232</v>
      </c>
      <c r="R74" s="7" t="s">
        <v>159</v>
      </c>
      <c r="S74" s="7" t="s">
        <v>237</v>
      </c>
      <c r="T74" s="7" t="s">
        <v>244</v>
      </c>
      <c r="U74" s="7" t="s">
        <v>162</v>
      </c>
      <c r="V74" s="7">
        <v>7326200009</v>
      </c>
      <c r="W74" s="12">
        <v>21080</v>
      </c>
      <c r="X74" s="12">
        <v>20400</v>
      </c>
      <c r="Y74" s="10">
        <f>X74/1000</f>
        <v>20.399999999999999</v>
      </c>
      <c r="Z74" s="10">
        <f>AA74/1000</f>
        <v>29.142130000000002</v>
      </c>
      <c r="AA74" s="12">
        <v>29142.13</v>
      </c>
    </row>
    <row r="75" spans="1:27" s="7" customFormat="1" x14ac:dyDescent="0.2">
      <c r="A75" s="7">
        <v>44836</v>
      </c>
      <c r="B75" s="7" t="s">
        <v>162</v>
      </c>
      <c r="C75" s="11">
        <v>44573</v>
      </c>
      <c r="D75" s="9">
        <v>2022</v>
      </c>
      <c r="E75" s="7" t="s">
        <v>115</v>
      </c>
      <c r="F75" s="7" t="s">
        <v>117</v>
      </c>
      <c r="G75" s="7" t="s">
        <v>118</v>
      </c>
      <c r="J75" s="7" t="s">
        <v>155</v>
      </c>
      <c r="K75" s="7" t="s">
        <v>188</v>
      </c>
      <c r="L75" s="7" t="s">
        <v>163</v>
      </c>
      <c r="M75" s="7" t="s">
        <v>24</v>
      </c>
      <c r="N75" s="7" t="s">
        <v>45</v>
      </c>
      <c r="O75" s="7" t="s">
        <v>30</v>
      </c>
      <c r="P75" s="7" t="s">
        <v>217</v>
      </c>
      <c r="Q75" s="7" t="s">
        <v>232</v>
      </c>
      <c r="R75" s="7" t="s">
        <v>159</v>
      </c>
      <c r="S75" s="7" t="s">
        <v>237</v>
      </c>
      <c r="T75" s="7" t="s">
        <v>244</v>
      </c>
      <c r="U75" s="7" t="s">
        <v>162</v>
      </c>
      <c r="V75" s="7">
        <v>7326200009</v>
      </c>
      <c r="W75" s="12">
        <v>21080</v>
      </c>
      <c r="X75" s="12">
        <v>20400</v>
      </c>
      <c r="Y75" s="10">
        <f>X75/1000</f>
        <v>20.399999999999999</v>
      </c>
      <c r="Z75" s="10">
        <f>AA75/1000</f>
        <v>29.142130000000002</v>
      </c>
      <c r="AA75" s="12">
        <v>29142.13</v>
      </c>
    </row>
    <row r="76" spans="1:27" s="7" customFormat="1" x14ac:dyDescent="0.2">
      <c r="A76" s="7">
        <v>45354</v>
      </c>
      <c r="B76" s="7" t="s">
        <v>162</v>
      </c>
      <c r="C76" s="11">
        <v>44582</v>
      </c>
      <c r="D76" s="9">
        <v>2022</v>
      </c>
      <c r="E76" s="7" t="s">
        <v>115</v>
      </c>
      <c r="F76" s="7" t="s">
        <v>117</v>
      </c>
      <c r="G76" s="7" t="s">
        <v>118</v>
      </c>
      <c r="J76" s="7" t="s">
        <v>156</v>
      </c>
      <c r="K76" s="7">
        <v>5</v>
      </c>
      <c r="L76" s="7" t="s">
        <v>163</v>
      </c>
      <c r="M76" s="7" t="s">
        <v>24</v>
      </c>
      <c r="N76" s="7" t="s">
        <v>44</v>
      </c>
      <c r="O76" s="7" t="s">
        <v>28</v>
      </c>
      <c r="P76" s="7" t="s">
        <v>185</v>
      </c>
      <c r="Q76" s="7" t="s">
        <v>232</v>
      </c>
      <c r="R76" s="7" t="s">
        <v>159</v>
      </c>
      <c r="S76" s="7" t="s">
        <v>237</v>
      </c>
      <c r="T76" s="7" t="s">
        <v>244</v>
      </c>
      <c r="U76" s="7" t="s">
        <v>162</v>
      </c>
      <c r="V76" s="7">
        <v>7326200009</v>
      </c>
      <c r="W76" s="12">
        <v>21080</v>
      </c>
      <c r="X76" s="12">
        <v>20400</v>
      </c>
      <c r="Y76" s="10">
        <f>X76/1000</f>
        <v>20.399999999999999</v>
      </c>
      <c r="Z76" s="10">
        <f>AA76/1000</f>
        <v>26.668599999999998</v>
      </c>
      <c r="AA76" s="12">
        <v>26668.6</v>
      </c>
    </row>
    <row r="77" spans="1:27" s="7" customFormat="1" x14ac:dyDescent="0.2">
      <c r="A77" s="7">
        <v>45398</v>
      </c>
      <c r="B77" s="7" t="s">
        <v>162</v>
      </c>
      <c r="C77" s="11">
        <v>44584</v>
      </c>
      <c r="D77" s="9">
        <v>2022</v>
      </c>
      <c r="E77" s="7" t="s">
        <v>115</v>
      </c>
      <c r="F77" s="7" t="s">
        <v>117</v>
      </c>
      <c r="G77" s="7" t="s">
        <v>118</v>
      </c>
      <c r="J77" s="7" t="s">
        <v>156</v>
      </c>
      <c r="K77" s="7">
        <v>5</v>
      </c>
      <c r="L77" s="7" t="s">
        <v>163</v>
      </c>
      <c r="M77" s="7" t="s">
        <v>24</v>
      </c>
      <c r="N77" s="7" t="s">
        <v>44</v>
      </c>
      <c r="O77" s="7" t="s">
        <v>28</v>
      </c>
      <c r="P77" s="7" t="s">
        <v>185</v>
      </c>
      <c r="Q77" s="7" t="s">
        <v>232</v>
      </c>
      <c r="R77" s="7" t="s">
        <v>159</v>
      </c>
      <c r="S77" s="7" t="s">
        <v>237</v>
      </c>
      <c r="T77" s="7" t="s">
        <v>244</v>
      </c>
      <c r="U77" s="7" t="s">
        <v>162</v>
      </c>
      <c r="V77" s="7">
        <v>7326200009</v>
      </c>
      <c r="W77" s="12">
        <v>21080</v>
      </c>
      <c r="X77" s="12">
        <v>20400</v>
      </c>
      <c r="Y77" s="10">
        <f>X77/1000</f>
        <v>20.399999999999999</v>
      </c>
      <c r="Z77" s="10">
        <f>AA77/1000</f>
        <v>26.607520000000001</v>
      </c>
      <c r="AA77" s="12">
        <v>26607.52</v>
      </c>
    </row>
    <row r="78" spans="1:27" s="7" customFormat="1" x14ac:dyDescent="0.2">
      <c r="A78" s="7">
        <v>45399</v>
      </c>
      <c r="B78" s="7" t="s">
        <v>162</v>
      </c>
      <c r="C78" s="11">
        <v>44584</v>
      </c>
      <c r="D78" s="9">
        <v>2022</v>
      </c>
      <c r="E78" s="7" t="s">
        <v>115</v>
      </c>
      <c r="F78" s="7" t="s">
        <v>117</v>
      </c>
      <c r="G78" s="7" t="s">
        <v>118</v>
      </c>
      <c r="J78" s="7" t="s">
        <v>156</v>
      </c>
      <c r="K78" s="7">
        <v>5</v>
      </c>
      <c r="L78" s="7" t="s">
        <v>163</v>
      </c>
      <c r="M78" s="7" t="s">
        <v>24</v>
      </c>
      <c r="N78" s="7" t="s">
        <v>44</v>
      </c>
      <c r="O78" s="7" t="s">
        <v>28</v>
      </c>
      <c r="P78" s="7" t="s">
        <v>185</v>
      </c>
      <c r="Q78" s="7" t="s">
        <v>232</v>
      </c>
      <c r="R78" s="7" t="s">
        <v>159</v>
      </c>
      <c r="S78" s="7" t="s">
        <v>237</v>
      </c>
      <c r="T78" s="7" t="s">
        <v>244</v>
      </c>
      <c r="U78" s="7" t="s">
        <v>162</v>
      </c>
      <c r="V78" s="7">
        <v>7326200009</v>
      </c>
      <c r="W78" s="12">
        <v>21080</v>
      </c>
      <c r="X78" s="12">
        <v>20400</v>
      </c>
      <c r="Y78" s="10">
        <f>X78/1000</f>
        <v>20.399999999999999</v>
      </c>
      <c r="Z78" s="10">
        <f>AA78/1000</f>
        <v>26.607520000000001</v>
      </c>
      <c r="AA78" s="12">
        <v>26607.52</v>
      </c>
    </row>
    <row r="79" spans="1:27" s="7" customFormat="1" x14ac:dyDescent="0.2">
      <c r="A79" s="7">
        <v>45735</v>
      </c>
      <c r="B79" s="7" t="s">
        <v>162</v>
      </c>
      <c r="C79" s="11">
        <v>44589</v>
      </c>
      <c r="D79" s="9">
        <v>2022</v>
      </c>
      <c r="E79" s="7" t="s">
        <v>115</v>
      </c>
      <c r="F79" s="7" t="s">
        <v>117</v>
      </c>
      <c r="G79" s="7" t="s">
        <v>118</v>
      </c>
      <c r="J79" s="7" t="s">
        <v>156</v>
      </c>
      <c r="K79" s="7">
        <v>5</v>
      </c>
      <c r="L79" s="7" t="s">
        <v>163</v>
      </c>
      <c r="M79" s="7" t="s">
        <v>24</v>
      </c>
      <c r="N79" s="7" t="s">
        <v>44</v>
      </c>
      <c r="O79" s="7" t="s">
        <v>28</v>
      </c>
      <c r="P79" s="7" t="s">
        <v>185</v>
      </c>
      <c r="Q79" s="7" t="s">
        <v>232</v>
      </c>
      <c r="R79" s="7" t="s">
        <v>159</v>
      </c>
      <c r="S79" s="7" t="s">
        <v>237</v>
      </c>
      <c r="T79" s="7" t="s">
        <v>244</v>
      </c>
      <c r="U79" s="7" t="s">
        <v>162</v>
      </c>
      <c r="V79" s="7">
        <v>7326200009</v>
      </c>
      <c r="W79" s="12">
        <v>21080</v>
      </c>
      <c r="X79" s="12">
        <v>20400</v>
      </c>
      <c r="Y79" s="10">
        <f>X79/1000</f>
        <v>20.399999999999999</v>
      </c>
      <c r="Z79" s="10">
        <f>AA79/1000</f>
        <v>26.311689999999999</v>
      </c>
      <c r="AA79" s="12">
        <v>26311.69</v>
      </c>
    </row>
    <row r="80" spans="1:27" s="7" customFormat="1" x14ac:dyDescent="0.2">
      <c r="A80" s="7">
        <v>45754</v>
      </c>
      <c r="B80" s="7" t="s">
        <v>162</v>
      </c>
      <c r="C80" s="11">
        <v>44590</v>
      </c>
      <c r="D80" s="9">
        <v>2022</v>
      </c>
      <c r="E80" s="7" t="s">
        <v>115</v>
      </c>
      <c r="F80" s="7" t="s">
        <v>117</v>
      </c>
      <c r="G80" s="7" t="s">
        <v>118</v>
      </c>
      <c r="J80" s="7" t="s">
        <v>218</v>
      </c>
      <c r="K80" s="7" t="s">
        <v>188</v>
      </c>
      <c r="L80" s="7" t="s">
        <v>163</v>
      </c>
      <c r="M80" s="7" t="s">
        <v>24</v>
      </c>
      <c r="N80" s="7" t="s">
        <v>45</v>
      </c>
      <c r="O80" s="7" t="s">
        <v>43</v>
      </c>
      <c r="P80" s="7" t="s">
        <v>220</v>
      </c>
      <c r="Q80" s="7" t="s">
        <v>232</v>
      </c>
      <c r="R80" s="7" t="s">
        <v>159</v>
      </c>
      <c r="S80" s="7" t="s">
        <v>237</v>
      </c>
      <c r="T80" s="7" t="s">
        <v>244</v>
      </c>
      <c r="U80" s="7" t="s">
        <v>162</v>
      </c>
      <c r="V80" s="7">
        <v>7326200009</v>
      </c>
      <c r="W80" s="12">
        <v>50840</v>
      </c>
      <c r="X80" s="12">
        <v>49200</v>
      </c>
      <c r="Y80" s="10">
        <f>X80/1000</f>
        <v>49.2</v>
      </c>
      <c r="Z80" s="10">
        <f>AA80/1000</f>
        <v>68.498990000000006</v>
      </c>
      <c r="AA80" s="12">
        <v>68498.990000000005</v>
      </c>
    </row>
    <row r="81" spans="1:27" s="7" customFormat="1" x14ac:dyDescent="0.2">
      <c r="A81" s="7">
        <v>45755</v>
      </c>
      <c r="B81" s="7" t="s">
        <v>162</v>
      </c>
      <c r="C81" s="11">
        <v>44590</v>
      </c>
      <c r="D81" s="9">
        <v>2022</v>
      </c>
      <c r="E81" s="7" t="s">
        <v>115</v>
      </c>
      <c r="F81" s="7" t="s">
        <v>117</v>
      </c>
      <c r="G81" s="7" t="s">
        <v>118</v>
      </c>
      <c r="J81" s="7" t="s">
        <v>218</v>
      </c>
      <c r="K81" s="7" t="s">
        <v>188</v>
      </c>
      <c r="L81" s="7" t="s">
        <v>163</v>
      </c>
      <c r="M81" s="7" t="s">
        <v>24</v>
      </c>
      <c r="N81" s="7" t="s">
        <v>45</v>
      </c>
      <c r="O81" s="7" t="s">
        <v>43</v>
      </c>
      <c r="P81" s="7" t="s">
        <v>220</v>
      </c>
      <c r="Q81" s="7" t="s">
        <v>232</v>
      </c>
      <c r="R81" s="7" t="s">
        <v>159</v>
      </c>
      <c r="S81" s="7" t="s">
        <v>237</v>
      </c>
      <c r="T81" s="7" t="s">
        <v>244</v>
      </c>
      <c r="U81" s="7" t="s">
        <v>162</v>
      </c>
      <c r="V81" s="7">
        <v>7326200009</v>
      </c>
      <c r="W81" s="12">
        <v>50840</v>
      </c>
      <c r="X81" s="12">
        <v>49200</v>
      </c>
      <c r="Y81" s="10">
        <f>X81/1000</f>
        <v>49.2</v>
      </c>
      <c r="Z81" s="10">
        <f>AA81/1000</f>
        <v>68.498990000000006</v>
      </c>
      <c r="AA81" s="12">
        <v>68498.990000000005</v>
      </c>
    </row>
    <row r="82" spans="1:27" s="7" customFormat="1" x14ac:dyDescent="0.2">
      <c r="A82" s="7">
        <v>45873</v>
      </c>
      <c r="B82" s="7" t="s">
        <v>162</v>
      </c>
      <c r="C82" s="11">
        <v>44593</v>
      </c>
      <c r="D82" s="9">
        <v>2022</v>
      </c>
      <c r="E82" s="7" t="s">
        <v>115</v>
      </c>
      <c r="F82" s="7" t="s">
        <v>117</v>
      </c>
      <c r="G82" s="7" t="s">
        <v>118</v>
      </c>
      <c r="J82" s="7" t="s">
        <v>216</v>
      </c>
      <c r="K82" s="7" t="s">
        <v>27</v>
      </c>
      <c r="L82" s="7" t="s">
        <v>163</v>
      </c>
      <c r="M82" s="7" t="s">
        <v>24</v>
      </c>
      <c r="N82" s="7" t="s">
        <v>29</v>
      </c>
      <c r="O82" s="7" t="s">
        <v>30</v>
      </c>
      <c r="P82" s="7" t="s">
        <v>219</v>
      </c>
      <c r="Q82" s="7" t="s">
        <v>232</v>
      </c>
      <c r="R82" s="7" t="s">
        <v>159</v>
      </c>
      <c r="S82" s="7" t="s">
        <v>237</v>
      </c>
      <c r="T82" s="7" t="s">
        <v>244</v>
      </c>
      <c r="U82" s="7" t="s">
        <v>162</v>
      </c>
      <c r="V82" s="7">
        <v>7326200009</v>
      </c>
      <c r="W82" s="12">
        <v>20893</v>
      </c>
      <c r="X82" s="12">
        <v>20400</v>
      </c>
      <c r="Y82" s="10">
        <f>X82/1000</f>
        <v>20.399999999999999</v>
      </c>
      <c r="Z82" s="10">
        <f>AA82/1000</f>
        <v>23.79251</v>
      </c>
      <c r="AA82" s="12">
        <v>23792.51</v>
      </c>
    </row>
    <row r="83" spans="1:27" s="7" customFormat="1" x14ac:dyDescent="0.2">
      <c r="A83" s="7">
        <v>45922</v>
      </c>
      <c r="B83" s="7" t="s">
        <v>162</v>
      </c>
      <c r="C83" s="11">
        <v>44594</v>
      </c>
      <c r="D83" s="9">
        <v>2022</v>
      </c>
      <c r="E83" s="7" t="s">
        <v>21</v>
      </c>
      <c r="G83" s="7" t="s">
        <v>214</v>
      </c>
      <c r="H83" s="7" t="s">
        <v>222</v>
      </c>
      <c r="I83" s="7" t="s">
        <v>223</v>
      </c>
      <c r="J83" s="7" t="s">
        <v>215</v>
      </c>
      <c r="K83" s="7">
        <v>6</v>
      </c>
      <c r="L83" s="7" t="s">
        <v>164</v>
      </c>
      <c r="M83" s="7" t="s">
        <v>23</v>
      </c>
      <c r="N83" s="7" t="s">
        <v>24</v>
      </c>
      <c r="O83" s="7" t="s">
        <v>25</v>
      </c>
      <c r="P83" s="7" t="s">
        <v>224</v>
      </c>
      <c r="Q83" s="7" t="s">
        <v>232</v>
      </c>
      <c r="R83" s="7" t="s">
        <v>187</v>
      </c>
      <c r="S83" s="7" t="s">
        <v>187</v>
      </c>
      <c r="T83" s="7" t="s">
        <v>187</v>
      </c>
      <c r="U83" s="7" t="s">
        <v>162</v>
      </c>
      <c r="V83" s="7">
        <v>7326200009</v>
      </c>
      <c r="W83" s="12">
        <v>6345</v>
      </c>
      <c r="X83" s="12">
        <v>6000</v>
      </c>
      <c r="Y83" s="10">
        <f>X83/1000</f>
        <v>6</v>
      </c>
      <c r="Z83" s="10">
        <f>AA83/1000</f>
        <v>13.78336</v>
      </c>
      <c r="AA83" s="12">
        <v>13783.36</v>
      </c>
    </row>
    <row r="84" spans="1:27" s="7" customFormat="1" x14ac:dyDescent="0.2">
      <c r="A84" s="7">
        <v>45924</v>
      </c>
      <c r="B84" s="7" t="s">
        <v>162</v>
      </c>
      <c r="C84" s="11">
        <v>44594</v>
      </c>
      <c r="D84" s="9">
        <v>2022</v>
      </c>
      <c r="E84" s="7" t="s">
        <v>115</v>
      </c>
      <c r="F84" s="7" t="s">
        <v>75</v>
      </c>
      <c r="G84" s="7" t="s">
        <v>76</v>
      </c>
      <c r="J84" s="7" t="s">
        <v>149</v>
      </c>
      <c r="K84" s="7" t="s">
        <v>188</v>
      </c>
      <c r="L84" s="7" t="s">
        <v>163</v>
      </c>
      <c r="M84" s="7" t="s">
        <v>24</v>
      </c>
      <c r="N84" s="7" t="s">
        <v>45</v>
      </c>
      <c r="O84" s="7" t="s">
        <v>30</v>
      </c>
      <c r="P84" s="7" t="s">
        <v>225</v>
      </c>
      <c r="Q84" s="7" t="s">
        <v>232</v>
      </c>
      <c r="R84" s="7" t="s">
        <v>152</v>
      </c>
      <c r="S84" s="7" t="s">
        <v>241</v>
      </c>
      <c r="T84" s="7" t="s">
        <v>147</v>
      </c>
      <c r="U84" s="7" t="s">
        <v>162</v>
      </c>
      <c r="V84" s="7">
        <v>7326200009</v>
      </c>
      <c r="W84" s="12">
        <v>20750</v>
      </c>
      <c r="X84" s="12">
        <v>20000</v>
      </c>
      <c r="Y84" s="10">
        <f>X84/1000</f>
        <v>20</v>
      </c>
      <c r="Z84" s="10">
        <f>AA84/1000</f>
        <v>27.117319999999999</v>
      </c>
      <c r="AA84" s="12">
        <v>27117.32</v>
      </c>
    </row>
    <row r="85" spans="1:27" s="7" customFormat="1" x14ac:dyDescent="0.2">
      <c r="A85" s="7">
        <v>45957</v>
      </c>
      <c r="B85" s="7" t="s">
        <v>162</v>
      </c>
      <c r="C85" s="11">
        <v>44595</v>
      </c>
      <c r="D85" s="9">
        <v>2022</v>
      </c>
      <c r="E85" s="7" t="s">
        <v>21</v>
      </c>
      <c r="G85" s="7" t="s">
        <v>226</v>
      </c>
      <c r="H85" s="7">
        <v>5</v>
      </c>
      <c r="I85" s="7" t="s">
        <v>105</v>
      </c>
      <c r="J85" s="7" t="s">
        <v>227</v>
      </c>
      <c r="K85" s="7">
        <v>1</v>
      </c>
      <c r="L85" s="7" t="s">
        <v>171</v>
      </c>
      <c r="M85" s="7" t="s">
        <v>26</v>
      </c>
      <c r="N85" s="7" t="s">
        <v>24</v>
      </c>
      <c r="O85" s="7" t="s">
        <v>30</v>
      </c>
      <c r="P85" s="7" t="s">
        <v>228</v>
      </c>
      <c r="Q85" s="7" t="s">
        <v>232</v>
      </c>
      <c r="R85" s="7" t="s">
        <v>85</v>
      </c>
      <c r="S85" s="7" t="s">
        <v>85</v>
      </c>
      <c r="T85" s="7" t="s">
        <v>245</v>
      </c>
      <c r="U85" s="7" t="s">
        <v>162</v>
      </c>
      <c r="V85" s="7">
        <v>7326200009</v>
      </c>
      <c r="W85" s="12">
        <v>101</v>
      </c>
      <c r="X85" s="12">
        <v>100</v>
      </c>
      <c r="Y85" s="10">
        <f>X85/1000</f>
        <v>0.1</v>
      </c>
      <c r="Z85" s="10">
        <f>AA85/1000</f>
        <v>1.0308299999999999</v>
      </c>
      <c r="AA85" s="12">
        <v>1030.83</v>
      </c>
    </row>
  </sheetData>
  <autoFilter ref="A1:AA85" xr:uid="{3C7A3347-F024-4784-82DE-C5728CBE28D4}">
    <sortState xmlns:xlrd2="http://schemas.microsoft.com/office/spreadsheetml/2017/richdata2" ref="A2:AA85">
      <sortCondition ref="C2:C85"/>
    </sortState>
  </autoFilter>
  <sortState xmlns:xlrd2="http://schemas.microsoft.com/office/spreadsheetml/2017/richdata2" ref="A2:AA85">
    <sortCondition ref="P2:P8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iMozaika</dc:creator>
  <cp:lastModifiedBy>Lenovo</cp:lastModifiedBy>
  <dcterms:created xsi:type="dcterms:W3CDTF">2022-03-27T15:11:23Z</dcterms:created>
  <dcterms:modified xsi:type="dcterms:W3CDTF">2022-10-17T05:01:07Z</dcterms:modified>
</cp:coreProperties>
</file>