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E:\СОХРАНИНИЕ ПО РАБОТЕ С 11.01.2018\В РАБОТЕ\Стекло в шарах\Стеклошары\"/>
    </mc:Choice>
  </mc:AlternateContent>
  <xr:revisionPtr revIDLastSave="0" documentId="8_{2CE356AF-79AA-4A9B-B41B-1F249555C66E}" xr6:coauthVersionLast="47" xr6:coauthVersionMax="47" xr10:uidLastSave="{00000000-0000-0000-0000-000000000000}"/>
  <bookViews>
    <workbookView xWindow="0" yWindow="0" windowWidth="24000" windowHeight="12900" tabRatio="482" xr2:uid="{00000000-000D-0000-FFFF-FFFF00000000}"/>
  </bookViews>
  <sheets>
    <sheet name="База" sheetId="1" r:id="rId1"/>
  </sheets>
  <definedNames>
    <definedName name="_xlnm._FilterDatabase" localSheetId="0" hidden="1">База!$A$1:$AD$149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55" i="1" l="1"/>
  <c r="AC55" i="1"/>
  <c r="AD54" i="1"/>
  <c r="AC54" i="1"/>
  <c r="AD53" i="1"/>
  <c r="AC53" i="1"/>
  <c r="AD52" i="1"/>
  <c r="AC52" i="1"/>
  <c r="AD51" i="1"/>
  <c r="AC51" i="1"/>
  <c r="AD50" i="1"/>
  <c r="AC50" i="1"/>
  <c r="AD49" i="1"/>
  <c r="AC49" i="1"/>
  <c r="AD48" i="1"/>
  <c r="AC48" i="1"/>
  <c r="AD45" i="1"/>
  <c r="AC45" i="1"/>
  <c r="AD47" i="1"/>
  <c r="AC47" i="1"/>
  <c r="AD46" i="1"/>
  <c r="AC46" i="1"/>
  <c r="AD44" i="1"/>
  <c r="AC44" i="1"/>
  <c r="AD43" i="1"/>
  <c r="AC43" i="1"/>
  <c r="AD42" i="1"/>
  <c r="AC42" i="1"/>
  <c r="AD41" i="1"/>
  <c r="AC41" i="1"/>
  <c r="AD39" i="1"/>
  <c r="AC39" i="1"/>
  <c r="AD38" i="1"/>
  <c r="AC38" i="1"/>
  <c r="AD40" i="1"/>
  <c r="AC40" i="1"/>
  <c r="AD37" i="1"/>
  <c r="AC37" i="1"/>
  <c r="AD36" i="1"/>
  <c r="AC36" i="1"/>
  <c r="AD34" i="1"/>
  <c r="AC34" i="1"/>
  <c r="AD33" i="1"/>
  <c r="AC33" i="1"/>
  <c r="AD32" i="1"/>
  <c r="AC32" i="1"/>
  <c r="AD31" i="1"/>
  <c r="AC31" i="1"/>
  <c r="AD30" i="1"/>
  <c r="AC30" i="1"/>
  <c r="AD29" i="1"/>
  <c r="AC29" i="1"/>
  <c r="AD28" i="1"/>
  <c r="AC28" i="1"/>
  <c r="AD27" i="1"/>
  <c r="AC27" i="1"/>
  <c r="AD26" i="1"/>
  <c r="AC26" i="1"/>
  <c r="AD25" i="1"/>
  <c r="AC25" i="1"/>
  <c r="AD24" i="1"/>
  <c r="AC24" i="1"/>
  <c r="AD23" i="1"/>
  <c r="AC23" i="1"/>
  <c r="AD22" i="1"/>
  <c r="AC22" i="1"/>
  <c r="AD21" i="1"/>
  <c r="AC21" i="1"/>
  <c r="AD20" i="1"/>
  <c r="AC20" i="1"/>
  <c r="AD19" i="1"/>
  <c r="AC19" i="1"/>
  <c r="AD18" i="1"/>
  <c r="AC18" i="1"/>
  <c r="AD17" i="1"/>
  <c r="AC17" i="1"/>
  <c r="AD16" i="1"/>
  <c r="AC16" i="1"/>
  <c r="AD15" i="1"/>
  <c r="AC15" i="1"/>
  <c r="AD14" i="1"/>
  <c r="AC14" i="1"/>
  <c r="AD12" i="1"/>
  <c r="AC12" i="1"/>
  <c r="AD13" i="1"/>
  <c r="AC13" i="1"/>
  <c r="AD11" i="1"/>
  <c r="AC11" i="1"/>
  <c r="AD10" i="1"/>
  <c r="AC10" i="1"/>
  <c r="AD9" i="1"/>
  <c r="AC9" i="1"/>
  <c r="AD7" i="1"/>
  <c r="AC7" i="1"/>
  <c r="AD8" i="1"/>
  <c r="AC8" i="1"/>
  <c r="AD5" i="1"/>
  <c r="AC5" i="1"/>
  <c r="AD6" i="1"/>
  <c r="AC6" i="1"/>
  <c r="AD4" i="1"/>
  <c r="AC4" i="1"/>
  <c r="AD3" i="1"/>
  <c r="AC3" i="1"/>
  <c r="AD2" i="1"/>
  <c r="AC2" i="1"/>
  <c r="AD149" i="1"/>
  <c r="AC149" i="1"/>
  <c r="AD148" i="1"/>
  <c r="AC148" i="1"/>
  <c r="AD147" i="1"/>
  <c r="AC147" i="1"/>
  <c r="AD146" i="1"/>
  <c r="AC146" i="1"/>
  <c r="AD145" i="1"/>
  <c r="AC145" i="1"/>
  <c r="AD144" i="1"/>
  <c r="AC144" i="1"/>
  <c r="AD143" i="1"/>
  <c r="AC143" i="1"/>
  <c r="AD142" i="1"/>
  <c r="AC142" i="1"/>
  <c r="AD141" i="1"/>
  <c r="AC141" i="1"/>
  <c r="AD140" i="1"/>
  <c r="AC140" i="1"/>
  <c r="AD139" i="1"/>
  <c r="AC139" i="1"/>
  <c r="AD138" i="1"/>
  <c r="AC138" i="1"/>
  <c r="AD136" i="1"/>
  <c r="AC136" i="1"/>
  <c r="AD137" i="1"/>
  <c r="AC137" i="1"/>
  <c r="AD135" i="1"/>
  <c r="AC135" i="1"/>
  <c r="AD134" i="1"/>
  <c r="AC134" i="1"/>
  <c r="AD133" i="1"/>
  <c r="AC133" i="1"/>
  <c r="AD132" i="1"/>
  <c r="AC132" i="1"/>
  <c r="AD131" i="1"/>
  <c r="AC131" i="1"/>
  <c r="AD130" i="1"/>
  <c r="AC130" i="1"/>
  <c r="AD129" i="1"/>
  <c r="AC129" i="1"/>
  <c r="AD128" i="1"/>
  <c r="AC128" i="1"/>
  <c r="AD127" i="1"/>
  <c r="AC127" i="1"/>
  <c r="AD126" i="1"/>
  <c r="AC126" i="1"/>
  <c r="AD125" i="1"/>
  <c r="AC125" i="1"/>
  <c r="AD124" i="1"/>
  <c r="AC124" i="1"/>
  <c r="AD123" i="1"/>
  <c r="AC123" i="1"/>
  <c r="AD122" i="1"/>
  <c r="AC122" i="1"/>
  <c r="AD121" i="1"/>
  <c r="AC121" i="1"/>
  <c r="AD120" i="1"/>
  <c r="AC120" i="1"/>
  <c r="AD119" i="1"/>
  <c r="AC119" i="1"/>
  <c r="AD118" i="1"/>
  <c r="AC118" i="1"/>
  <c r="AD117" i="1"/>
  <c r="AC117" i="1"/>
  <c r="AD116" i="1"/>
  <c r="AC116" i="1"/>
  <c r="AD115" i="1"/>
  <c r="AC115" i="1"/>
  <c r="AD113" i="1"/>
  <c r="AC113" i="1"/>
  <c r="AD114" i="1"/>
  <c r="AC114" i="1"/>
  <c r="AD112" i="1"/>
  <c r="AC112" i="1"/>
  <c r="AD111" i="1"/>
  <c r="AC111" i="1"/>
  <c r="AD110" i="1"/>
  <c r="AC110" i="1"/>
  <c r="AD109" i="1"/>
  <c r="AC109" i="1"/>
  <c r="AD108" i="1"/>
  <c r="AC108" i="1"/>
  <c r="AD107" i="1"/>
  <c r="AC107" i="1"/>
  <c r="AD106" i="1"/>
  <c r="AC106" i="1"/>
  <c r="AD105" i="1"/>
  <c r="AC105" i="1"/>
  <c r="AD104" i="1"/>
  <c r="AC104" i="1"/>
  <c r="AD103" i="1"/>
  <c r="AC103" i="1"/>
  <c r="AD102" i="1"/>
  <c r="AC102" i="1"/>
  <c r="AD101" i="1"/>
  <c r="AC101" i="1"/>
  <c r="AD100" i="1"/>
  <c r="AC100" i="1"/>
  <c r="AD99" i="1"/>
  <c r="AC99" i="1"/>
  <c r="AD98" i="1"/>
  <c r="AC98" i="1"/>
  <c r="AD97" i="1"/>
  <c r="AC97" i="1"/>
  <c r="AD96" i="1"/>
  <c r="AC96" i="1"/>
  <c r="AD95" i="1"/>
  <c r="AC95" i="1"/>
  <c r="AD94" i="1"/>
  <c r="AC94" i="1"/>
  <c r="AD93" i="1"/>
  <c r="AC93" i="1"/>
  <c r="AD92" i="1"/>
  <c r="AC92" i="1"/>
  <c r="AD91" i="1"/>
  <c r="AC91" i="1"/>
  <c r="AD90" i="1"/>
  <c r="AC90" i="1"/>
  <c r="AD89" i="1"/>
  <c r="AC89" i="1"/>
  <c r="AD88" i="1"/>
  <c r="AC88" i="1"/>
  <c r="AD87" i="1"/>
  <c r="AC87" i="1"/>
  <c r="AD86" i="1"/>
  <c r="AC86" i="1"/>
  <c r="AD85" i="1"/>
  <c r="AC85" i="1"/>
  <c r="AD83" i="1"/>
  <c r="AC83" i="1"/>
  <c r="AD84" i="1"/>
  <c r="AC84" i="1"/>
  <c r="AD82" i="1"/>
  <c r="AC82" i="1"/>
  <c r="AD81" i="1"/>
  <c r="AC81" i="1"/>
  <c r="AD80" i="1"/>
  <c r="AC80" i="1"/>
  <c r="AD79" i="1"/>
  <c r="AC79" i="1"/>
  <c r="AD78" i="1"/>
  <c r="AC78" i="1"/>
  <c r="AD77" i="1"/>
  <c r="AC77" i="1"/>
  <c r="AD76" i="1"/>
  <c r="AC76" i="1"/>
  <c r="AD75" i="1"/>
  <c r="AC75" i="1"/>
  <c r="AD74" i="1"/>
  <c r="AC74" i="1"/>
  <c r="AD73" i="1"/>
  <c r="AC73" i="1"/>
  <c r="AD72" i="1"/>
  <c r="AC72" i="1"/>
  <c r="AD71" i="1"/>
  <c r="AC71" i="1"/>
  <c r="AD70" i="1"/>
  <c r="AC70" i="1"/>
  <c r="AD69" i="1"/>
  <c r="AC69" i="1"/>
  <c r="AD68" i="1"/>
  <c r="AC68" i="1"/>
  <c r="AD67" i="1"/>
  <c r="AC67" i="1"/>
  <c r="AD66" i="1"/>
  <c r="AC66" i="1"/>
  <c r="AD65" i="1"/>
  <c r="AC65" i="1"/>
  <c r="AD64" i="1"/>
  <c r="AC64" i="1"/>
  <c r="AD63" i="1"/>
  <c r="AC63" i="1"/>
  <c r="AD62" i="1"/>
  <c r="AC62" i="1"/>
  <c r="AD61" i="1"/>
  <c r="AC61" i="1"/>
  <c r="AD60" i="1"/>
  <c r="AC60" i="1"/>
  <c r="AD59" i="1"/>
  <c r="AC59" i="1"/>
  <c r="AD58" i="1"/>
  <c r="AC58" i="1"/>
  <c r="AD57" i="1"/>
  <c r="AC57" i="1"/>
  <c r="AD56" i="1"/>
  <c r="AC56" i="1"/>
  <c r="AD35" i="1"/>
  <c r="AC35" i="1"/>
</calcChain>
</file>

<file path=xl/sharedStrings.xml><?xml version="1.0" encoding="utf-8"?>
<sst xmlns="http://schemas.openxmlformats.org/spreadsheetml/2006/main" count="2845" uniqueCount="590">
  <si>
    <t>№</t>
  </si>
  <si>
    <t>ND (№ декларации)</t>
  </si>
  <si>
    <t>G072 (Дата ГТД)</t>
  </si>
  <si>
    <t>Год</t>
  </si>
  <si>
    <t>G011 (ИМ/ЭК)</t>
  </si>
  <si>
    <t>G021 (ИНН отправителя)</t>
  </si>
  <si>
    <t>G022 (Отправитель)</t>
  </si>
  <si>
    <t>G023 (Адрес отправителя)</t>
  </si>
  <si>
    <t>G081 (ИНН получателя)</t>
  </si>
  <si>
    <t>G082 (Получатель)</t>
  </si>
  <si>
    <t>G083 (Адрес получателя)</t>
  </si>
  <si>
    <t>G15 (Страна отправления)</t>
  </si>
  <si>
    <t>G16 (Страна происхождения)</t>
  </si>
  <si>
    <t>G17 (Страна назначения)</t>
  </si>
  <si>
    <t>G202 (Код условия поставки)</t>
  </si>
  <si>
    <t>ДЕКЛАРАЦИЯ</t>
  </si>
  <si>
    <t>Категория ТН ВЭД</t>
  </si>
  <si>
    <t>Категория</t>
  </si>
  <si>
    <t>G31_11 (Фирма изготовитель)</t>
  </si>
  <si>
    <t>Производитель</t>
  </si>
  <si>
    <t>Производитель Итог</t>
  </si>
  <si>
    <t>G31_12 (Товарный знак)</t>
  </si>
  <si>
    <t>G32 (№ товара по ГТД)</t>
  </si>
  <si>
    <t>G33 (Код ТН ВЭД)</t>
  </si>
  <si>
    <t>G35 (Вес брутто, (кг)</t>
  </si>
  <si>
    <t>G38 (Вес нетто, кг)</t>
  </si>
  <si>
    <t>G46 (Статистическая стоимость)</t>
  </si>
  <si>
    <t>ТОНН</t>
  </si>
  <si>
    <t>ТЫС ДОЛЛ</t>
  </si>
  <si>
    <t>ИМ</t>
  </si>
  <si>
    <t>ГЕРМАНИЯ</t>
  </si>
  <si>
    <t>РОССИЯ</t>
  </si>
  <si>
    <t>FCA</t>
  </si>
  <si>
    <t>ОТСУТСТВУЕТ</t>
  </si>
  <si>
    <t>РАЗНЫЕ</t>
  </si>
  <si>
    <t>CPT</t>
  </si>
  <si>
    <t>ЭК</t>
  </si>
  <si>
    <t>ЛАТВИЯ</t>
  </si>
  <si>
    <t>SHANGHAI DAYUE ENERGI TECHNOLOGY CO. LTD</t>
  </si>
  <si>
    <t>КИТАЙ</t>
  </si>
  <si>
    <t>CIF</t>
  </si>
  <si>
    <t>УКРАИНА</t>
  </si>
  <si>
    <t>ANHUI HERRMAN IMPEX CO., LTD</t>
  </si>
  <si>
    <t>ANHUI HERRMAN IMPEX</t>
  </si>
  <si>
    <t>FOB</t>
  </si>
  <si>
    <t>SIGMA-ALDRICH INTERNATIONAL GMBH</t>
  </si>
  <si>
    <t>EXW</t>
  </si>
  <si>
    <t>SIGMA-ALDRICH</t>
  </si>
  <si>
    <t>KRONES AG</t>
  </si>
  <si>
    <t>119180, ., МОСКВА, 2-Й КАЗАЧИЙ ПЕР.,Д.4,СТР.1</t>
  </si>
  <si>
    <t>DAT</t>
  </si>
  <si>
    <t>ECOLAB ENGINEERING GMBH</t>
  </si>
  <si>
    <t>НЕ ОБОЗНАЧЕН</t>
  </si>
  <si>
    <t>ETATRON D.S. SPA</t>
  </si>
  <si>
    <t>ИТАЛИЯ</t>
  </si>
  <si>
    <t>ETATRON</t>
  </si>
  <si>
    <t>ЛИТВА</t>
  </si>
  <si>
    <t>PRECIOSA ORNELA A.S.</t>
  </si>
  <si>
    <t>PRECIOSA</t>
  </si>
  <si>
    <t>SHANGHAI DAYUE ENERGY TECHNOLOGY CO. LTD</t>
  </si>
  <si>
    <t>CHEMOFORM AG</t>
  </si>
  <si>
    <t>FLUIDRA EXPORT S.A.</t>
  </si>
  <si>
    <t>127473, , Г. МОСКВА, УЛ. КРАСНОПРОЛЕТАРСКАЯ, Д. 16, СТР. 2</t>
  </si>
  <si>
    <t>ИСПАНИЯ</t>
  </si>
  <si>
    <t>США</t>
  </si>
  <si>
    <t>VITROSPHERE NANO</t>
  </si>
  <si>
    <t>414056, АСТРАХАНСКАЯ ОБЛ., Г. АСТРАХАНЬ, УЛ.ЛАТЫШЕВА 8</t>
  </si>
  <si>
    <t>TOGAMA</t>
  </si>
  <si>
    <t>ETATRON D.S. S.P.A.</t>
  </si>
  <si>
    <t>ЧЕХИЯ</t>
  </si>
  <si>
    <t>ASTRALPOOL</t>
  </si>
  <si>
    <t>LANGFANG BAIYUE INDUSTRY AND TRADE CO. LTD</t>
  </si>
  <si>
    <t>192284, ., САНКТ-ПЕТЕРБУРГ, УЛ. КУПЧИНСКАЯ, 6/4-1, АРТ.567</t>
  </si>
  <si>
    <t>ЭСТОНИЯ</t>
  </si>
  <si>
    <t>DAP</t>
  </si>
  <si>
    <t>WORF GLASKUGELN GMBH</t>
  </si>
  <si>
    <t>DURAN</t>
  </si>
  <si>
    <t>7106509390</t>
  </si>
  <si>
    <t>ООО "ПРОХИМ"</t>
  </si>
  <si>
    <t>Чехия (CZ)</t>
  </si>
  <si>
    <t>7727179089</t>
  </si>
  <si>
    <t>СТЕКЛО В ФОРМЕ ШАРОВ (КРОМЕ МИКРОСФЕР ТОВАРНОЙ ПОЗИЦИИ 7018), НЕОБРАБОТАННОЕ:</t>
  </si>
  <si>
    <t>Германия (DE)</t>
  </si>
  <si>
    <t>СТЕКЛО В ФОРМЕ ШАРОВ, НЕОБРАБОТАННОЕ:</t>
  </si>
  <si>
    <t>VITRO SPHERE GBR</t>
  </si>
  <si>
    <t>CIP</t>
  </si>
  <si>
    <t>СОЕДИНЕННОЕ КОРОЛЕВСТВО</t>
  </si>
  <si>
    <t>Я_ПРОЧИЕ</t>
  </si>
  <si>
    <t>ВЕЛИКОБРИТАНИЯ</t>
  </si>
  <si>
    <t>Китай (CN)</t>
  </si>
  <si>
    <t>Отсуствует</t>
  </si>
  <si>
    <t>Швейцария (CH)</t>
  </si>
  <si>
    <t>SIGMA-ALDRICH CO. LLC</t>
  </si>
  <si>
    <t>Россия (RU)</t>
  </si>
  <si>
    <t>АВСТРИЯ</t>
  </si>
  <si>
    <t>Латвия (LV)</t>
  </si>
  <si>
    <t>Литва (LT)</t>
  </si>
  <si>
    <t>СТРАНЫ ЕС</t>
  </si>
  <si>
    <t>Великобритания (GB)</t>
  </si>
  <si>
    <t>0</t>
  </si>
  <si>
    <t>Италия (IT)</t>
  </si>
  <si>
    <t>НЕ ОБОЗНАЧЕНО</t>
  </si>
  <si>
    <t/>
  </si>
  <si>
    <t>Канада (CA)</t>
  </si>
  <si>
    <t>ANALYTIK JENA AG</t>
  </si>
  <si>
    <t>ANALYTIK JENA</t>
  </si>
  <si>
    <t>Стекло в форме трубок, необработанное, прочее</t>
  </si>
  <si>
    <t xml:space="preserve">ООО БЕЛЛ ЭКУИПМЕНТ РУССЛАНД </t>
  </si>
  <si>
    <t>BELL</t>
  </si>
  <si>
    <t>WESTLINK B.V.</t>
  </si>
  <si>
    <t>BELL EQUIPMENT (DEUTSHLAND)GMBH</t>
  </si>
  <si>
    <t>36304, ALSFELD, WILLY-BRANDT-STR. 4-6</t>
  </si>
  <si>
    <t>7726665270</t>
  </si>
  <si>
    <t>115230, город Москва, Электролитный проезд, д 1 к 3</t>
  </si>
  <si>
    <t>ТРУБКИ ИЗ СТЕКЛА,НЕОБРАБОТАННЫЕ,ЗАП.ЧАСТИ ДЛЯ РАННЕЕ ВВЕЗЕННЫХ ЗЕМЛЕВОЗОВ (САМОСВАЛОВ) С ШАРНИРНО-СОЧЛЕНЕННОЙ РАМОЙ BELL,МОД.B25E,B30E,B35D,B40E,B45E,B50E : ТРУБКА СТЕКЛЯННАЯ, ДИАМЕТРОМ 15ММ</t>
  </si>
  <si>
    <t>BELL EQUIPMENT DEUTSCHLAND GMBH</t>
  </si>
  <si>
    <t>7703175060</t>
  </si>
  <si>
    <t>ООО "КРОНЕС"</t>
  </si>
  <si>
    <t>СТЕКЛО В ФОРМЕ ШАРОВ (КРОМЕ МИКРОСФЕР ТОВАРНОЙ ПОЗИЦИИ 7018), НЕОБРАБОТАННОЕ, ГЕРМАНИЯ ШАРИК 414201070; СТЕКЛО D28 MM, МАШИНА : KB70047, БУДЕТ ИСПОЛЬЗОВАТЬСЯ ДЛЯ ОБОРУДОВАНИЯ : СИСТЕМА ПОДГОТОВКИ СТЕРИЛЬНОЙ ВОДЫ</t>
  </si>
  <si>
    <t>ECOLAB ENGINEERING</t>
  </si>
  <si>
    <t>WEIYUAN BESHINE TRADING Co., Ltd.</t>
  </si>
  <si>
    <t>3016009396</t>
  </si>
  <si>
    <t>ПАО "АСТРАХАНСКОЕ СТЕКЛОВОЛОКНО"</t>
  </si>
  <si>
    <t>СТЕКЛО В ФОРМЕ ШАРОВ, АЛЮМОБОРОСИЛИКАТНОЕ БЕСЩЕЛОЧНОЕ СТЕКЛО, НЕОБРАБОТАННОЕ, В 1600 МЕШКАХ, ВЕС ОДНОГО МЕШКА НЕТТО: 50 КГ., БРУТТО: 50.1 КГ., СЛУЖИТ ПОЛУФАБРИКАТОМ ДЛЯ ПРОИЗВОДСТВА СТЕКЛОВОЛОКНА :</t>
  </si>
  <si>
    <t>WEIYUAN BESHINE TRADING CO. LTD</t>
  </si>
  <si>
    <t>0273007598</t>
  </si>
  <si>
    <t>АО "СТЕКЛОНИТ"</t>
  </si>
  <si>
    <t>СЫРЬЕ ДЛЯ ПРОИЗВОДСТВА СТЕКЛОТКАНИ, Е-СТЕКЛО, АЛЮМОБОРОСИЛИКАТНОЕ, БЕСЩЕЛОЧНОЕ, В ФОРМЕ ШАРОВ, НЕОБРАБОТАННЫХ, ДИАМЕТРОМ 20-24ММ, В БИГ-БЕГАХ-80000КГ. :</t>
  </si>
  <si>
    <t>СТЕКЛО В ФОРМЕ ШАРОВ (КРОМЕ МИКРОСФЕР ТОВАРНОЙ ПОЗИЦИИ 7018), НЕОБРАБОТАННОЕ, ГЕРМАНИЯ ШАРИК 414201070; СТЕКЛО D28 MM, МАШИНА : KB59017, БКДЕТ ИСПОЛЬЗОВАТЬСЯ ДЛЯ ОБОРУДОВАНИЯ : ГИГИЕНИЧЕСКИЙ ЦЕНТР</t>
  </si>
  <si>
    <t>ECHAPLAST MACHINERY Co., Ltd.</t>
  </si>
  <si>
    <t>0554003729</t>
  </si>
  <si>
    <t>ООО "КАСПИЙСКИЙ ЗАВОД СТЕКЛОВОЛОКНА"</t>
  </si>
  <si>
    <t>СТЕКЛО В ФОРМЕ ШАРОВ ДИАМЕТРОМ 20, 5 (+-1, 0)ММ, НЕОБРАБОТАННОЕ, НЕ МИКРОСФЕРЫ, ПРИМЕНЯЕТСЯ В КАЧЕСТВЕ СЫРЬЯ ДЛЯ ИЗГОТОВЛЕНИЯ НЕПРЕРЫВНОГО СТЕКЛЯННОГО ВОЛОКНА НА СОБСТВЕННОМ ПРОИЗВОДСТВЕ :C-GLASS :E-GLASS</t>
  </si>
  <si>
    <t>ECHAPLAST MACHINERY CO. LTD</t>
  </si>
  <si>
    <t>DIADROMI LP</t>
  </si>
  <si>
    <t>7728810250</t>
  </si>
  <si>
    <t>ООО "БИЗНЕС МЕНЕДЖМЕНТ"</t>
  </si>
  <si>
    <t>СТЕКЛО В ФОРМЕ ШАРОВ, НЕОБРАБОТАННОЕ ДЛЯ ЛАБОРАТОРНЫХ ЦЕЛЕЙ:</t>
  </si>
  <si>
    <t>SCIENTIFIC INDUSTRIES INC.</t>
  </si>
  <si>
    <t>SCIENTIFIC INDUSTRIES</t>
  </si>
  <si>
    <t>7105518811</t>
  </si>
  <si>
    <t>SIGMUND LINDNER GMBH</t>
  </si>
  <si>
    <t>ООО "СИЛИ СИАЙЭС"</t>
  </si>
  <si>
    <t>СТЕКЛО В ФОРМЕ ШАРОВ, НЕОБРАБОТАННОЕ - СТЕКЛЯННЫЙ БИСЕР SILIBEADS M, В ВИДЕ НЕОБРАБОТАННЫХ ПРОЗРАЧНЫХ СТЕКЛЯННЫХ ШАРИКОВ, РАЗМЕРОМ 7, 0 ММ, ПРОИЗВОДИТСЯ ИЗ СТЕКОЛЬНОГО БОЯ ПУТЕМ ТЕРМООБРАБОТКИ В СПЕЦИАЛЬНЫХ ПЕЧАХ СТЕКЛОПЛАВЛЕНИЯ, ПРЕДНАЗНАЧЕН ДЛЯ</t>
  </si>
  <si>
    <t>SIGMUND LINDNER GMBX</t>
  </si>
  <si>
    <t>SILIBEADS</t>
  </si>
  <si>
    <t>7801491716</t>
  </si>
  <si>
    <t>ООО "ЭКРОС-АНАЛИТИКА"</t>
  </si>
  <si>
    <t>СТЕКЛО В ФОРМЕ ШАРОВ, НЕОБРАБОТАННОЕ, ДЛЯ ЛАБОРАТОРНОГО ОБОРУДОВАНИЯ:</t>
  </si>
  <si>
    <t>СТЕКЛО В ФОРМЕ ШАРОВ (КРОМЕ МИКРОСФЕР ТОВАРНОЙ ПОЗИЦИИ 7018), НЕОБРАБОТАННОЕ, ГЕРМАНИЯ</t>
  </si>
  <si>
    <t>СЫРЬЕ ДЛЯ ПРОИЗВОДСТВА СТЕКЛОТКАНИ, Е-СТЕКЛО, АЛЮМОБОРОСИЛИКАТНОЕ, БЕСЩЕЛОЧНОЕ, В ФОРМЕ ШАРОВ, НЕОБРАБОТАННЫХ, ДИАМЕТРОМ 20-24ММ, В БИГ-БЕГАХ-40000КГ.</t>
  </si>
  <si>
    <t>СТЕКЛО В ФОРМЕ ШАРОВ, НЕОБРАБОТАННОЕ, НЕ ВОЕННОГО НАЗНАЧЕНИЯ, НЕ ОТХОДЫ</t>
  </si>
  <si>
    <t>7811440929</t>
  </si>
  <si>
    <t>АО ЛЕНРЕАКТИВ</t>
  </si>
  <si>
    <t>АО КЕЕМИАКАУБАНДУС</t>
  </si>
  <si>
    <t>WENK</t>
  </si>
  <si>
    <t>PRECIOSA ORNELA A.S</t>
  </si>
  <si>
    <t>СТЕКЛО В ФОРМЕ ШАРОВ НЕОБРАБОТАННОЕ:</t>
  </si>
  <si>
    <t>СТЕКЛО В ФОРМЕ ШАРОВ, НЕОБРАБОТАННОЕ - СТЕКЛЯННЫЙ БИСЕР SILIBEADS M, В ВИДЕ НЕОБРАБОТАННЫХ ПРОЗРАЧНЫХ СТЕКЛЯННЫХ ШАРИКОВ, РАЗМЕРОМ 5.0, 6.0 ММ, ПРОИЗВОДИТСЯ ИЗ СТЕКОЛЬНОГО БОЯ ПУТЕМ ТЕРМООБРАБОТКИ В СПЕЦИАЛЬНЫХ ПЕЧАХ СТЕКЛОПЛАВЛЕНИЯ, ПРЕДНАЗНАЧЕН ДЛЯ</t>
  </si>
  <si>
    <t>6154137535</t>
  </si>
  <si>
    <t>ООО "ЛУГАНЬ</t>
  </si>
  <si>
    <t>ПАО ЛУГАНСК-НИВА</t>
  </si>
  <si>
    <t>БУСИНКА Д-5 ПРЕДНАЗНАЧЕНА ДЛЯ ИСПОЛЬЗОВАНИЯ В ЛАБОРАТОРИИ ПО АНАЛИЗУ СЫРЬЯ ДЛЯ ИЗГОТОВЛЕНИЯ ПРОДУКТОВ ПИТАНИЯ И КОМБИКОРМОВ ХЛЕБОКОМБИНАТА. БУСИНКА ИЗГОТОВЛЕНА ИЗ СТЕКЛА, НЕОБХОДИМА ДЛЯ ПРОВЕДЕНИЯ АНАЛИЗА ПО ОПРЕДЕЛЕНИЮ ОТСУТСТВИЯ МЫЛА В РАСТИТЕЛЬНОМ</t>
  </si>
  <si>
    <t>YANCHENG YONGKANG LAB INSTRUMENTS FACTORY</t>
  </si>
  <si>
    <t>СТЕКЛО В ФОРМЕ ШАРОВ, НЕОБРАБОТАННОЕ: СТЕКЛЯННЫЙ БИСЕР SILIBEADS M, В ВИДЕ НЕОБРАБОТАННЫХ ПРОЗРАЧНЫХ СТЕКЛЯННЫХ ШАРИКОВ, РАЗМЕРОМ 6.0-7.00 ММ, ПРОИЗВОДИТСЯ ИЗ СТЕКОЛЬНОГО БОЯ ПУТЕМ ТЕРМООБРАБОТКИ В СПЕЦИАЛЬНЫХ ПЕЧАХ СТЕКЛОПЛАВЛЕНИЯ, ПРЕДНАЗНАЧЕН ДЛЯ</t>
  </si>
  <si>
    <t>SHANGHAI SNOVI ENTERPRISE Co., Ltd.</t>
  </si>
  <si>
    <t>ООО "МКО"</t>
  </si>
  <si>
    <t>СТЕКЛЯННЫЕ ШАРИКИ В КОЛИЧЕСТВЕ 4, 0 КГ, ИСПОЛЬЗУЮТСЯ В КАЧЕСТВЕ БЕСПЛАТНОГО ОБРАЗЦА ДЛЯ ЛАБОРАТОРНЫХ ИСПЫТАНИЙ. СТЕКЛЯННЫЕ ШАРИКИ ПРЕДСТАВЛЯЮТ СОБОЙ ПОЛЫЕ ШАРЫ ИЗ СТЕКЛА. ПРЕДНАЗНАЧЕН ДЛЯ ДОБАВЛЕНИЯ В ЦЕМЕНТНЫЕ РАСТВОРЫ, ПРИМЕНЯЕМЫЕ В БУРЕНИИ ДЛЯ</t>
  </si>
  <si>
    <t>SHANGHAI SNOVI ENTERPRISE CO LTD</t>
  </si>
  <si>
    <t>5024186931</t>
  </si>
  <si>
    <t>ООО "КЕМОФОРМ"</t>
  </si>
  <si>
    <t>WENK LABTEC GMBH</t>
  </si>
  <si>
    <t>АО "ЛЕНРЕАКТИВ"</t>
  </si>
  <si>
    <t>ШАРЫ СТЕКЛЯННЫЕ ДЛЯ ЛАБОРАТОРНОГО ПРИМЕНЕНИЯ ИЗ СИЛИКАТНОГО СТЕКЛА AR ТИПА</t>
  </si>
  <si>
    <t>LLG</t>
  </si>
  <si>
    <t>STEIEL ELETTRONICA S.r.l.</t>
  </si>
  <si>
    <t>7729430621</t>
  </si>
  <si>
    <t>ООО "АКВАМАСТЕР"</t>
  </si>
  <si>
    <t>КОМПЛЕКТ СТЕКЛЯННЫХ ШАРИКОВ KIT-SFERECLE ДЛЯ АМПЕРОМЕТРИЧЕСКОЙ ЯЧЕЙКИ ХЛОРА KIT RICAMBIO SFERE PER CLE.</t>
  </si>
  <si>
    <t>STEIEL ELETTRONICA S.R.L.</t>
  </si>
  <si>
    <t>STEIEL</t>
  </si>
  <si>
    <t>7701620453</t>
  </si>
  <si>
    <t>ООО "СИГМА-АЛДРИЧ РУС"</t>
  </si>
  <si>
    <t>ШАРИКИ ИЗ СТЕКЛА, ДЛЯ ЛАБОРАТОРНОГО СПОЛЬЗОВАНИЯ:</t>
  </si>
  <si>
    <t>FERRIT s.r.o.</t>
  </si>
  <si>
    <t>АО "ВОРКУТАУГОЛЬ"</t>
  </si>
  <si>
    <t>ШАРИК ТЕХНИЧЕСКИЙ ЛИТОГРАФИЧЕСКИЙ. СТЕКЛЯННЫЕ ШАРИКИ ИЗ ТЕХНИЧЕСКОГО, КАЛЕНОГО, НЕОБРАБОТАННОГО СТЕКЛА, ДИАМЕТРОМ 8 ММ. ЯВЛЯЕТСЯ ЧАСТЬЮ ШАРИКОВОГО ПЛАМЕГАСИТЕЛЯ МАШИН И ОБОРУДОВАНИЯ, ВЫПУСКАЕМЫХ И ПОСТАВЛЯЕМЫХ КОМПАНИЕЙ FERRIT. НЕ ЯВЛЯЕТСЯ СРЕДСТВОМ</t>
  </si>
  <si>
    <t>FERRIT S.R.O.</t>
  </si>
  <si>
    <t>FERRIT</t>
  </si>
  <si>
    <t>7717594738</t>
  </si>
  <si>
    <t>ООО "ДОЗИРУЮЩИЕ СИСТЕМЫ"</t>
  </si>
  <si>
    <t>СЫРЬЕ ДЛЯ ПРОИЗВОДСТВА СТЕКЛОТКАНИ, Е-СТЕКЛО, АЛЮМОБОРОСИЛИКАТНОЕ, БЕСЩЕЛОЧНОЕ, В ФОРМЕ ШАРОВ, НЕОБРАБОТАННЫХ, ДИАМЕТРОМ 20-24ММ, В БИГ-БЕГАХ-80000КГ.</t>
  </si>
  <si>
    <t>6163142796</t>
  </si>
  <si>
    <t>ООО "ОМЕГА"</t>
  </si>
  <si>
    <t>ООО "ХИМСПЕКТР"</t>
  </si>
  <si>
    <t>0571009583</t>
  </si>
  <si>
    <t>ООО "МАХАЧКАЛИНСКИЙ ЗАВОД СТЕКЛОВОЛОКНА"</t>
  </si>
  <si>
    <t>SHANGHAI DAYUE ENERGY TECHNOLOGY Co., Ltd.</t>
  </si>
  <si>
    <t>CON-LINK SHIPPING LTD</t>
  </si>
  <si>
    <t>СТЕКЛО В ФОРМЕ ШАРОВ ДИАМЕТРОМ 20, 5 (+-1, 0)ММ, НЕОБРАБОТАННОЕ, НЕ МИКРОСФЕРЫ, ПРИМЕНЯЕТСЯ В КАЧЕСТВЕ СЫРЬЯ ДЛЯ ИЗГОТОВЛЕНИЯ НЕПРЕРЫВНОГО СТЕКЛЯННОГО ВОЛОКНА НА СОБСТВЕННОМ ПРОИЗВОДСТВЕ.</t>
  </si>
  <si>
    <t>MEGA FREIGHT ASSK GMBH</t>
  </si>
  <si>
    <t>SHANGHAI SNOVI ENTERPRISE CO. LTD</t>
  </si>
  <si>
    <t>LANGFANG BAIYUE INDUSTRY AND TRADE Co., Ltd.</t>
  </si>
  <si>
    <t>7816229461</t>
  </si>
  <si>
    <t>СТЕКЛО В ФОРМЕ ШАРОВ (ГРАНУЛ), НЕОБРАБОТАННОЕ, ИЗГОТОВЛЕНО ИЗ БОРОСИЛИКАТНОГО СТЕКЛА РАЗЛИЧНОГО ДИАМЕТРА, ИСПОЛЬЗУЮТСЯ ДЛЯ ШЛИФОВАНИЯ, ОБДУВКИ. ПРИМЕНЯЮТСЯ В ЛАКОКРАСОЧНОЙ ПРОМЫШЛЕННОСТИ. УПАКОВАНЫ В МЕШКИ</t>
  </si>
  <si>
    <t>LANGFANG BAIYUE INDUSTRY AND TRADE CO LTD</t>
  </si>
  <si>
    <t>SIGMUND</t>
  </si>
  <si>
    <t>LENZ</t>
  </si>
  <si>
    <t>QINHUANGDAO KENWEI INTERNATIONAL TRADING Co., Ltd.</t>
  </si>
  <si>
    <t>7713413645</t>
  </si>
  <si>
    <t>ООО "ДИЭНДСИ КОМПАНИ"</t>
  </si>
  <si>
    <t>QINHUANGDAO KENWEI INTERNATIONAL TRADING CO.LTD</t>
  </si>
  <si>
    <t>ZIBO CONTINENT PACKAGING Co., Ltd.</t>
  </si>
  <si>
    <t>7805527794</t>
  </si>
  <si>
    <t>ООО "АЛЬФА"</t>
  </si>
  <si>
    <t>СТЕКЛО В ФОРМЕ ШАРОВ, НЕОБРАБОТАННОЕ - СТЕКЛЯННЫЙ БИСЕР SILIBEADS M, В ВИДЕ НЕОБРАБОТАННЫХ ПРОЗРАЧНЫХ СТЕКЛЯННЫХ ШАРИКОВ, ПРОИЗВОДИТСЯ ИЗ СТЕКОЛЬНОГО БОЯ ПУТЕМ ТЕРМООБРАБОТКИ В СПЕЦИАЛЬНЫХ ПЕЧАХ СТЕКЛОПЛАВЛЕНИЯ, ПРЕДНАЗНАЧЕН ДЛЯ ДЕКОРАТИВНЫХ ЦЕЛЕЙ</t>
  </si>
  <si>
    <t>SILI</t>
  </si>
  <si>
    <t>СТЕКЛО В ФОРМЕ ШАРОВ, НЕОБРАБОТАННЫЕ: СТЕКЛОШАРЫ (НЕ МИКРОСФЕРЫ)ДИАМЕТРОМ 20, 5+1, 0 ММ. ИСПОЛЬЗУЮТСЯ В ПРОМЫШЛЕННЫХ ЦЕЛЯХ ДЛЯ ПРОИЗВОДСТВА НЕПРЕРЫВНОГО СТЕКЛОВОЛОКНА И ПОСЛЕДУЮЩЕЙ ВЫРАБОТКИ СТЕКЛОТКАНИ.</t>
  </si>
  <si>
    <t>СЫРЬЕ ДЛЯ ПРОИЗВОДСТВА СТЕКЛОТКАНИ, Е-СТЕКЛО, АЛЮМОБОРОСИЛИКАТНОЕ, БЕСЩЕЛОЧНОЕ, В ФОРМЕ ШАРОВ, НЕОБРАБОТАННЫХ, ДИАМЕТРОМ 20-24ММ, В БИГ-БЕГАХ-20000КГ.</t>
  </si>
  <si>
    <t>СЫРЬЕ ДЛЯ ПРОИЗВОДСТВА СТЕКЛОТКАНИ, Е-СТЕКЛО, АЛЮМОБОРОСИЛИКАТНОЕ, БЕСЩЕЛОЧНОЕ, В ФОРМЕ ШАРОВ, НЕОБРАБОТАННЫХ, ДИАМЕТРОМ 20-24ММ, В БИГ-БЕГАХ-100000КГ.</t>
  </si>
  <si>
    <t>СЫРЬЕ ДЛЯ ПРОИЗВОДСТВА СТЕКЛОТКАНИ, Е-СТЕКЛО, АЛЮМОБОРОСИЛИКАТНОЕ, БЕСЩЕЛОЧНОЕ, В ФОРМЕ ШАРОВ, НЕОБРАБОТАННЫХ, ДИАМЕТРОМ 20-24ММ, В БИГ-БЕГАХ-60000КГ.</t>
  </si>
  <si>
    <t>ООО "БЕЛЛ ЭКУИПМЕНТ РУССЛАНД"</t>
  </si>
  <si>
    <t>ТРУБКИ ИЗ СТЕКЛА, НЕОБРАБОТАННЫЕ, ЗАП.ЧАСТИ ДЛЯ РАННЕЕ ВВЕЗЕННЫХ ЗЕМЛЕВОЗОВ (САМОСВАЛОВ) С ШАРНИРНО-СОЧЛЕНЕННОЙ РАМОЙ BELL (ВНЕДОРОЖНЫЕ БОЛЬШЕГРУЗНЫЕ ТРАНСПОРТНЫЕ СРЕДСТВА), МОД.B25E, B30E, B35D, B40E, B45E, B50E, :</t>
  </si>
  <si>
    <t>CHENGDU CHANG YUAN SHUN Co., Ltd.</t>
  </si>
  <si>
    <t>CHENGDU CHANG YUAN SHUN CO.LTD</t>
  </si>
  <si>
    <t>ГУБИНА ЕЛЕНА АЛЕКСАНДРОВНА</t>
  </si>
  <si>
    <t>ШАРИКИ СТЕКЛЯННЫЕ ДИАМЕТРОМ 2-3ММ, ИСПОЛЬЗУЮТСЯ КАК НАПОЛНИТЕЛЬ В ШАРИКОВЫХ СТЕРИЛИЗАТОРАХ МАНИКЮРНЫХ И ПЕДИКЮРНЫХ ИНСТРУМЕНТОВ, В ПЛАСТИКОВЫХ БАНКАХ ПО 500Г-10ШТ.</t>
  </si>
  <si>
    <t>DPU</t>
  </si>
  <si>
    <t>ШАРИКИ СТЕКЛЯННЫЕ ДИАМЕТРОМ 2-3ММ, ИСПОЛЬЗУЮТСЯ КАК НАПОЛНИТЕЛЬ В ШАРИКОВЫХ СТЕРИЛИЗАТОРАХ МАНИКЮРНЫХ И ПЕДИКЮРНЫХ ИНСТРУМЕНТОВ, В ПЛАСТИКОВЫХ БАНКАХ ПО 500Г-5ШТ.</t>
  </si>
  <si>
    <t>BUHLER VERSATILE INC.</t>
  </si>
  <si>
    <t>6166094050</t>
  </si>
  <si>
    <t>АО "КЛЕВЕР"</t>
  </si>
  <si>
    <t>СТЕКЛО B ФОРМЕ ШАРОВ, НЕОБРАБОТАННОЕ - ЧАСТИ СЕЛЬСКОХОЗЯЙСТВЕННЫХ МАШИН:</t>
  </si>
  <si>
    <t>BUHLER VERSATILE USA INC.</t>
  </si>
  <si>
    <t>VERSATILE</t>
  </si>
  <si>
    <t>6166099073</t>
  </si>
  <si>
    <t>ООО "ЮГЭКСПОТОРГ</t>
  </si>
  <si>
    <t>ООО "ЛАИС"</t>
  </si>
  <si>
    <t>ШАРЫ СТЕКЛЯННЫЕ (ТЕХНИЧЕСКИЙ СТЕКЛЯННЫЙ БИСЕР), ИЗ ОБЫЧНОГО СТЕКЛА; НЕ ОБРАБОТАННЫЙ, НЕ ШЛИФОВАННЫЙ, РАЗЛИЧН. ДИАМЕТР ГРАНУЛ (3 ММ-4 ММ); ПРИМЕНЯЮТСЯ КАК МЕЛЮЩИЕ ТЕЛА ДЛЯ БИСЕРНЫХ МЕЛЬНИЦ В ЛАКОКРАСОЧНОМ ПРОИЗВОДСТВЕ. СТЕКЛОБИСЕР - 4 МЕШКА ПО 25 КГ.</t>
  </si>
  <si>
    <t>БИСЕР СТЕКЛЯННЫЙ, СФЕРИЧЕСКОЙ ФОРМЫ, РАЗЛИЧНЫХ РАЗМЕРОВ. ВСЕГО: 21000 КГ.</t>
  </si>
  <si>
    <t>СТЕКЛО В ФОРМЕ ШАРОВ;</t>
  </si>
  <si>
    <t>SIGMUND LINDER GMBH</t>
  </si>
  <si>
    <t>СТЕКЛЯННЫЕ ШАРИКИ, НЕ ОБРАБОТАННЫЕ, ПРОИЗВОДСТВО - ЛИТЬЕ ИЗ СТЕКЛА, ПОСТАВЛЯЮТСЯ В КАЧЕСТВЕ ЧАСТЕЙ, НЕОБХОДИМЫХ ДЛЯ СБОРКИ ТРИГГЕРОВ</t>
  </si>
  <si>
    <t>YUYAO SIJIE SPRAY EQUIPMENT FACTORY</t>
  </si>
  <si>
    <t>9718135032</t>
  </si>
  <si>
    <t>ООО "ДИНОТЕК ПУЛ ТЕХНОЛОДЖИ"</t>
  </si>
  <si>
    <t>ИЗДЕЛИЯ ИЗ СТЕКЛА :</t>
  </si>
  <si>
    <t>9725042621</t>
  </si>
  <si>
    <t>ООО "БИЗНЕСС МЕНЕДЖМЕНТ"</t>
  </si>
  <si>
    <t>ООО "ССЗ "ЛИСМА"</t>
  </si>
  <si>
    <t>450027, город Уфа, ул Трамвайная, д 15</t>
  </si>
  <si>
    <t>IKA-WERKE GMBH &amp; CO.KG</t>
  </si>
  <si>
    <t>IKA</t>
  </si>
  <si>
    <t>S</t>
  </si>
  <si>
    <t>B</t>
  </si>
  <si>
    <t>H</t>
  </si>
  <si>
    <t>ECOLAB</t>
  </si>
  <si>
    <t>J</t>
  </si>
  <si>
    <t>СТЕКЛО В ФОРМЕ ШАРОВ, АЛЮМОБОРОСИЛИКАТНОЕ БЕСЩЕЛОЧНОЕ СТЕКЛО, НЕОБРАБОТАННОЕ, В 2880 МЕШКАХ, ВЕС ОДНОГО МЕШКА НЕТТО: 50 КГ., БРУТТО: 50.1 КГ., СЛУЖИТ ПОЛУФАБРИКАТОМ ДЛЯ ПРОИЗВОДСТВА СТЕКЛОВОЛОКНА</t>
  </si>
  <si>
    <t>DONGNING CITY WEIHENG ECONOMIC TRADE Co., Ltd.</t>
  </si>
  <si>
    <t>7816168667</t>
  </si>
  <si>
    <t>ООО "БАДИС"</t>
  </si>
  <si>
    <t>СТЕКЛО В ФОРМЕ ШАРОВ (КРОМЕ МИКРОСФЕР), НЕОБРАБОТАННОЕ - БИСЕР ВСЕГО- 2150 УПАК.</t>
  </si>
  <si>
    <t>DONGNING CITY WEIHENG ECONOMIC TRADE CO. LTD.</t>
  </si>
  <si>
    <t>01832141</t>
  </si>
  <si>
    <t>ISHIDA EUROPE LIMITED</t>
  </si>
  <si>
    <t>7717717436</t>
  </si>
  <si>
    <t>ООО "ИШИДА ЮРОП"</t>
  </si>
  <si>
    <t>СТЕКЛО В ФОРМЕ ШАРОВ, НЕОБРАБОТАННОЕ ДЛЯ СИСТЕМ РЕНТГЕНОВСКОГО КОНТРОЛЯ КАЧЕСТВА IX:</t>
  </si>
  <si>
    <t>ISHIDA EUROPE LTD</t>
  </si>
  <si>
    <t>ISHIDA</t>
  </si>
  <si>
    <t>СТЕКЛО В ФОРМЕ ШАРОВ (КРОМЕ МИКРОСФЕР ТОВАРНОЙ ПОЗИЦИИ 7018), НЕОБРАБОТАННОЕ, ДЛЯ СИСТЕМЫ РЕНТГЕНОВСКОГО КОНТРОЛЯ КАЧЕСТВА IX :</t>
  </si>
  <si>
    <t>L</t>
  </si>
  <si>
    <t>M9 LOGISTICS Co., Ltd.</t>
  </si>
  <si>
    <t>7725298002</t>
  </si>
  <si>
    <t>ООО "ЦЕНТР ФАРМАПАК"</t>
  </si>
  <si>
    <t>ИЗДЕЛИЕ ИЗ СТЕКЛА, СТЕКЛЯННЫЙ ШАР В ОПРАВЕ ИЗ ПЛАСТМАССОВОГО ПОЛИМЕРА. ПРИМЕНЯЕТСЯ В КАЧЕСТВЕ СРЕДСТВА ДЛЯ НАНЕСЕНИЯ ПАРФЮМЕРНО-КОСМЕТИЧЕСКОЙ ПРОДУКЦИИ НА ПОВЕРХНОСТЬ ПРИ КОНТАКТЕ С ШАРОМ</t>
  </si>
  <si>
    <t>ZHEJIANG JM INDUSTRY CO.LTD</t>
  </si>
  <si>
    <t>5053042571</t>
  </si>
  <si>
    <t>ООО "ОТТ"</t>
  </si>
  <si>
    <t>IKA- WERKE GMBH &amp; CO.KG</t>
  </si>
  <si>
    <t>414056, город Астрахань, ул Латышева, д 8</t>
  </si>
  <si>
    <t>200122, SHANGHAI, 3 FLOOR HUADU TOWER NO. 828 ZHANGYANG ROAD</t>
  </si>
  <si>
    <t>HAINING ANGDA IMP.&amp; EXP Co., Ltd.</t>
  </si>
  <si>
    <t>NO. 68. WENZONG ROAD, HAINING ZHEJIANG, ROOM410-1, HAIZHOU STREET</t>
  </si>
  <si>
    <t>СТЕКЛО В ФОРМЕ ШАРОВ, НЕОБРАБОТАННОЕ. РАЗМЕРАМИ: 2,0Х1,0; 1,0Х1,0; 1,0Х1,5ММ. НЕОБРАБОТАННОЕ, СИЛИКАТНОЕ, ПОЛУЧЕННОЕ В ПРОЦЕССЕ ВАРКИ ШИХТЫ В СОСТАВ КОТОРОЙ ВХОДИТ: КВАРЦЕВЫЙ ПЕСОК, СОДА КАЛЬЦЕНИРОВАННАЯ, ДОЛОМИТ, БАРИТОВЫЙ КОНЦЕНТРАТ, ПОЛЕВОЙ ШПАТ.</t>
  </si>
  <si>
    <t>HAINING ANGDA IMP.&amp; EXP.CO.LTD</t>
  </si>
  <si>
    <t>ETW-TEKHNOLOGIYA B. V.</t>
  </si>
  <si>
    <t>2252 TR, VOORSCHOTEN, ROUBOSLAAN 36</t>
  </si>
  <si>
    <t>AE2200911#</t>
  </si>
  <si>
    <t>EDM L.L.C-FZ</t>
  </si>
  <si>
    <t>115280, 115280, Г.Москва, ВН.ТЕР.Г. МУНИЦИПАЛЬНЫЙ ОКРУГ ДАНИЛОВСКИЙ, УЛ ЛЕНИНСКАЯ СЛОБОДА, Д. 26, ПОМ/ЭТ/КОМ IV/-2/46</t>
  </si>
  <si>
    <t>7703543814</t>
  </si>
  <si>
    <t>ООО "ТЛЦ "БЕЛЫЙ РАСТ"</t>
  </si>
  <si>
    <t>141870, 141870, ОБЛАСТЬ МОСКОВСКАЯ, Г ДМИТРОВ, С БЕЛЫЙ РАСТ, ВЛАДЕНИЕ 112, СТРОЕНИЕ 1, ЛИТЕРА Б</t>
  </si>
  <si>
    <t>142455, 142455, Московская область, Г.О. БОГОРОДСКИЙ, ТЕР. НОСОВИХИНСКОЕ ШОССЕ, УЛ 26-ОЙ КИЛОМЕТР, Д. 1, ЭТАЖ/КАБИНЕТ 3/319</t>
  </si>
  <si>
    <t>5077026561</t>
  </si>
  <si>
    <t>ООО "СЛК БАЛКАН СЕРВИС"</t>
  </si>
  <si>
    <t>142290, 142290, ОБЛАСТЬ МОСКОВСКАЯ, Г. ПУЩИНО, МКР В, Д. 2, ПОМЕЩЕНИЕ УЖКХ 2ЭТ, ПОМЕЩ. 14</t>
  </si>
  <si>
    <t>СЫРЬЕ ДЛЯ ПРОИЗВОДСТВА СТЕКЛОТКАНИ, Е-СТЕКЛО, АЛЮМОБОРОСИЛИКАТНОЕ, БЕСЩЕЛОЧНОЕ, В ФОРМЕ ШАРОВ, НЕОБРАБОТАННЫХ, ДИАМЕТРОМ 20-24ММ, В БИГ-БЕГАХ-200000КГ.</t>
  </si>
  <si>
    <t>DONGNING JINGSHUN TRADING Co., Ltd.</t>
  </si>
  <si>
    <t>MUDANJIANG CITY, HEILONGJIANG PROVINCE, DONGNING TOWN, DONGNING CITY, OFFICE N</t>
  </si>
  <si>
    <t>199034, город Санкт-Петербург, линия 8-я В.О., д 1/20, помещ 7Н</t>
  </si>
  <si>
    <t>DONGNING JINGSHUN TRADING CO. LTD</t>
  </si>
  <si>
    <t>СТЕКЛО В ФОРМЕ ШАРОВ, АЛЮМОБОРОСИЛИКАТНОЕ БЕСЩЕЛОЧНОЕ СТЕКЛО, НЕОБРАБОТАННОЕ, В 2200 МЕШКАХ, ВЕС ОДНОГО МЕШКА НЕТТО: 50 КГ., БРУТТО: 50.1 КГ., СЛУЖИТ ПОЛУФАБРИКАТОМ ДЛЯ ПРОИЗВОДСТВА СТЕКЛОВОЛОКНА</t>
  </si>
  <si>
    <t>CHENGDU CHANG YUAN SHUN CO. LTD</t>
  </si>
  <si>
    <t>BOHEMIA CRISTAL</t>
  </si>
  <si>
    <t>KUNSHAN KEDAER TRADE Co., Ltd.</t>
  </si>
  <si>
    <t>430034, город Саранск, ул Лодыгина, д 5 стр 25, помещ 2</t>
  </si>
  <si>
    <t>5210, THE MEYDAN HOTEL, NAD AL SHEBA, DUBAI, BUSINESS CENTER 1, M FLOOR</t>
  </si>
  <si>
    <t>СТЕКЛО В ФОРМЕ ШАРОВ, АЛЮМОБОРОСИЛИКАТНОЕ БЕСЩЕЛОЧНОЕ СТЕКЛО, НЕОБРАБОТАННОЕ, В 1100 МЕШКАX, ВЕС ОДНОГО МЕШКА НЕТТО: 50 КГ., БРУТТО: 50.1 КГ., СЛУЖИТ ПОЛУФАБРИКАТОМ ДЛЯ ПРОИЗВОДСТВА СТЕКЛОВОЛОКНА</t>
  </si>
  <si>
    <t>СТЕКЛО В ФОРМЕ ШАРОВ, АЛЮМОБОРОСИЛИКАТНОЕ БЕСЩEЛОЧНОЕ СТЕКЛО, НЕОБРАБОТАННОЕ, В 2200 МЕШКАХ, ВЕС ОДНОГО МЕШКА НЕТТО: 50 КГ., БРУТТО: 50.1 КГ., СЛУЖИТ ПОЛУФАБРИКАТОМ ДЛЯ ПРОИЗВОДСТВА СТЕКЛОВОЛОКНА</t>
  </si>
  <si>
    <t>QINGDAO GREAT MACHINERY EUIPMENT Co., Ltd.</t>
  </si>
  <si>
    <t>QINGDAO, 3-3-901, NO. 9, DEFENG ROAD</t>
  </si>
  <si>
    <t>СТЕКЛО В ФОРМЕ ШАРОВ (СТЕКЛОШАРИКИ) ДИАМЕТРОМ БОЛЕЕ 1 ММ;ПРЕДНАЗНАЧЕНЫ ДЛЯ ПРОИЗВОДСТВА СТЕКЛОНИТЕЙ РАЗЛИЧНОГО НАЗНАЧЕНИЯ МЕТОДОМ РАСПЛАВЛЕНИЯ ПРИ ТЕМПЕРАТУРЕ ОТ 1000 ГРАДУСОВ С.</t>
  </si>
  <si>
    <t>QINGDAO GREAT MACHINERY EUIPMENT CO. LTD</t>
  </si>
  <si>
    <t>СТЕКЛО В ФОРMЕ ШАРОВ ДЛЯ ЛАБОРАТОРНЫХ ЦЕЛЕЙ</t>
  </si>
  <si>
    <t>BOHEMIA CRISTAL LABORGLAS</t>
  </si>
  <si>
    <t>BOHEMIA</t>
  </si>
  <si>
    <t>ASON INTERNATIONAL HOLDING GROUP LIMITED</t>
  </si>
  <si>
    <t>999077, HONG KONG, WANCHAI, ROOM 2108, 21/F., CC WU BLD., 302-308 HENNESSY RD.</t>
  </si>
  <si>
    <t>3327848443</t>
  </si>
  <si>
    <t>ООО "ГЛАССТЕКС"</t>
  </si>
  <si>
    <t>600022, город Владимир, ул Ставровская, д 10 литера в, офис 2</t>
  </si>
  <si>
    <t>СТЕКЛО В ФОРМЕ ШАРОВ, НЕОБРАБОТАННОЕ: ШАРИКИ СТЕКЛЯННЫЕ, ИЗ АЛЮМОБОРОСИЛИКАТНОГО СТЕКЛА ТИПА Е; ДИАМЕТР 21 ММ, ИСПОЛЬЗУЮТСЯ В КАЧЕСТВЕ ИСХОДНОГО СЫРЬЯ ДЛЯ ПРОИЗВОДСТВА СТЕКЛОВОЛОКОН РАЗЛИЧНОГО НАЗНАЧЕНИЯ (ТКАННЫХ И НЕТКАНЫХ), НЕ ЯВЛЯЮТСЯ</t>
  </si>
  <si>
    <t>СТЕКЛО В ФОРМЕ ШАРОВ, НЕОБРAБОТАННОЕ ДЛЯ ЛАБОРАТОРНЫХ ЦЕЛЕЙ:</t>
  </si>
  <si>
    <t>WEGMANN AUTOMOTIVE GmbH</t>
  </si>
  <si>
    <t>97209, VEITSHOCHHEIM, RUDOLF-DIESEL-STR. 6</t>
  </si>
  <si>
    <t>3906137377</t>
  </si>
  <si>
    <t>ООО "БАЛТЕВРОСЕРВИС"</t>
  </si>
  <si>
    <t>236039, город Калининград, ул Серпуховская, д 42, кв 8</t>
  </si>
  <si>
    <t>СТЕКЛО В ФОРМЕ ШАРИКОВ НЕОБРАБОТАННОЕ - СТЕЛЯННЫЙ БИСЕР ШАРООБРАЗНОЙ ФОРМЫ,ИСПОЛЬЗУЕМОЕ В КАЧЕСТВЕ РАСХОДНОГО МАТЕРИАЛА ПРИ БАЛАНСИРОВОЧНЫХ РАБОТАХ,ДЛЯ КОМПЕНСАЦИИ СТАТ.ДИСБАЛАНСА БАЛАНСИРУЕМЫХ АВТОМОБИЛЬНЫХ ШИН (НЕ ПРЕДНАЗН.ДЛЯ ПРОИЗВОДСТВА</t>
  </si>
  <si>
    <t>WEGMANN AUTOMOTIVE GMBH</t>
  </si>
  <si>
    <t>HOFMANN POWER WEIGHT</t>
  </si>
  <si>
    <t>ALPLA-WERKE ALWIN LEHNER GmbH &amp; Co. KG</t>
  </si>
  <si>
    <t>6971, HARD, ALLMENDSTRASSE 81</t>
  </si>
  <si>
    <t>5056000026</t>
  </si>
  <si>
    <t>"АЛПЛА" ООО</t>
  </si>
  <si>
    <t>140090, Московская область, город Дзержинский, ул Академика Жукова, д 12</t>
  </si>
  <si>
    <t>СТЕКЛО В ФОРМЕ ШАРОВ, ИСПОЛЬЗУЕТСЯ ДЛЯ ТЕХНИЧЕCКОГО ОБСЛУЖИВАНИЯ И ГАРАНТИЙНОГО РЕМОНТА ИНЖЕКЦИОННО-ЛИТЬЕВОЙ МАШИНЫ SSB-102:</t>
  </si>
  <si>
    <t>EDER STRAHLTECHNIK GMBH</t>
  </si>
  <si>
    <t>СТЕКЛО В ФОРМЕ ШАРОВ, НЕОБРАБОТАННОЕ. РАЗМЕРАМИ: 2,0Х1,0; 1,0Х1,0; 1,0Х1,5ММ. НЕОБРАБОТАННОЕ, СИЛИКАТНОЕ, ПОЛУЧЕННОE В ПРОЦЕССЕ ВАРКИ ШИХТЫ В СОСТАВ КОТОРОЙ ВХОДИТ: КВАРЦЕВЫЙ ПЕСОК, СОДА КАЛЬЦЕНИРОВАННАЯ, ДОЛОМИТ, БАРИТОВЫЙ КОНЦЕНТРАТ, ПОЛЕВОЙ</t>
  </si>
  <si>
    <t>СТЕКЛО В ФОРМЕ ШАРОВ, АЛЮМОБОРОСИЛИКАТНОЕ БЕСЩEЛОЧНОЕ СТЕКЛО, НЕОБРАБОТАННОЕ, В 1100 МЕШКАХ, ВЕС ОДНОГО МЕШКА НЕТТО: 50 КГ., БРУТТО: 50.1 КГ., СЛУЖИТ ПОЛУФАБРИКАТОМ ДЛЯ ПРОИЗВОДСТВА СТЕКЛОВОЛОКНА</t>
  </si>
  <si>
    <t>ИЗДЕЛИЕ ИЗ СТЕКЛА ДЛЯ ДАЛЬНЕЙШЕГО ПРОИЗВОДСТВА ДЕКОРАTИВНЫХ СТЕКЛЯННЫХ ИЗДЕЛИЙ: ДЕКОРАТИВНАЯ СТЕКЛЯННАЯ ЗАГОТОВКА . ВСЕГО- 360 УПАК</t>
  </si>
  <si>
    <t>DONGNING JINGSHUN TRADING CO. LTD.</t>
  </si>
  <si>
    <t>MUDANJIANG CITY, HEILONGJIANG PROVINCE, TUAJIE ROAD, DONGNING TOWN, DONGNING CI</t>
  </si>
  <si>
    <t>ИЗДЕЛИЕ ИЗ СТЕКЛА ДЛЯ ДАЛЬНЕЙШЕГО ПРОИЗВОДСTВА ДЕКОРАТИВНЫХ СТЕКЛЯННЫХ ИЗДЕЛИЙ: СТЕКЛЯННАЯ ЗАГОТОВКА. ВСЕГО- 2225 УПАК</t>
  </si>
  <si>
    <t>СТЕКЛО В ФОРМЕ ШАРОВ, НЕОБРАБОТАННОЕ. РАЗМЕРАМИ: 2,0Х1,0; 1,0Х1,0; 1,0Х1,5ММ. НЕОБРАБОТАННОЕ, СИЛИКАТНОЕ, ПОЛУЧЕННОЕ В ПРОЦЕССЕ ВАРКИ ШИХТЫ В СОСТАВ КОТОРОЙ ВХОДИТ: КВАРЦЕВЫЙ ПЕСОК, СОДА КАЛЬЦЕНИРОВАННАЯ, ДОЛОМИТ, БАРИТОВЫЙ КОНЦЕНТРАТ, ПОЛЕBОЙ</t>
  </si>
  <si>
    <t>СТЕКЛО В ФОРМЕ ШАРОВ (СТЕКЛОШАРИKИ) ДИАМЕТРОМ БОЛЕЕ 1 ММ,ПРЕДНАЗНАЧЕНЫ ДЛЯ ПРОИЗВОДСТВА СТЕКЛОНИТЕЙ РАЗЛИЧНОГО НАЗНАЧЕНИЯ МЕТОДОМ РАСПЛАВЛЕНИЯ ПРИ ТЕМПЕРАТУРЕ ОТ 1000 ГРАДУСОВ С.</t>
  </si>
  <si>
    <t>JIANGSU PROVINCE, KUNSHAN, ROOM 54 WANHUAYUAN NO. 1 BUILDING NO. 218 QINGYANG N</t>
  </si>
  <si>
    <t>СТЕКЛО В ФОРМЕ ШАРОВ, АЛЮМОБОРОСИЛИКАТНОЕ БЕСЩЕЛОЧНОЕ СТЕКЛО, НЕОБРАБОТАННОЕ, В 1100 МЕШКАХ, ВЕС ОДНОГО МЕШКА НЕТТО: 50 КГ., БРУТТО: 50.1 КГ., СЛУЖИТ ПОЛУФАБРИКАТОМ ДЛЯ ПРОИЗВОДСТВА СТЕКЛОВОЛОКНА</t>
  </si>
  <si>
    <t>NINGBO MEGA-FAR IMPORT&amp;EXPORT Co., Ltd.</t>
  </si>
  <si>
    <t>YUYAO, NINGBO, YANGMING STREET, FANZHOU VILLAGE, NO. 2 FENGSHAN BRIDGE</t>
  </si>
  <si>
    <t>ZHEJIANG JM INDUSTRY</t>
  </si>
  <si>
    <t>СТЕКЛО В ФОРМЕ ШАРОВ, НЕОБРАБОТАННОЕ. РАЗМЕРАМИ: 2,0Х1,0; 1,0Х1,0; 1,0Х1,5ММ. НЕОБРАБОТАННОЕ, СИЛИКАТНОЕ, ПОЛУЧЕННОЕ В ПРОЦЕССЕ ВАРКИ ШИХТЫ В СОСТАВ КОТОРОЙ ВХОДИТ: КВАРЦЕВЫЙ ПЕСОК, СОДА КАЛЬЦЕНИРОВАННАЯ, ДОЛОМИТ, БАРИТОВЫЙ КОНЦЕНТРАТ, ПОЛЕВОЙ</t>
  </si>
  <si>
    <t>200122, SHANGHAI, 3 FLOOR HUADU TOWER NO. 828 ZHANGYANG ROAD . .</t>
  </si>
  <si>
    <t>1</t>
  </si>
  <si>
    <t>10216170/100118/0001502</t>
  </si>
  <si>
    <t>065000, HEBEI PROVICE, LANGFANG CITY, GUANGGYANG DISTRICT, LANGFANG DEVELOP BUIL</t>
  </si>
  <si>
    <t>10608070/110118/0000080</t>
  </si>
  <si>
    <t>739 11, , FRYDLANT N/OSTR., HARCOVSKA 1476</t>
  </si>
  <si>
    <t>4236004123</t>
  </si>
  <si>
    <t>ООО "СИБТРАНССЕРВИС"</t>
  </si>
  <si>
    <t>652502, КЕМЕРОВСКАЯ ОБЛ., Г.ЛЕНИНСК-КУЗНЕЦКИЙ, УЛ.ЗОРИНА,8Б</t>
  </si>
  <si>
    <t>ШАРИК ТЕХНИЧЕСКИЙ ЛИТОГРАФИЧЕСКИЙ P100-12-0207 -8ШТ. -СТЕКЛЯННЫЕ ШАРИКИ УПАКОВАНЫ В ПАКЕТЫ ПО 1КГ. (8 ПАКЕТОВ), ПРЕДНАЗНАЧЕНЫ ДЛЯ ВЫХЛОПНОГО КОЛЛЕКТОРА . ВО АРЕМЯ РАБОТЫ ШАХТНЫЙ ТЯГАЧ НА КОЛЕСНОМ ХОДУ DTK130F-E ВЫХЛОПНЫЕ ГАЗЫ ПРОХОДЯТ ЧЕРЕЗ БОКС С ДАННЫМИ</t>
  </si>
  <si>
    <t>98</t>
  </si>
  <si>
    <t>4</t>
  </si>
  <si>
    <t>10113094/250118/0001186</t>
  </si>
  <si>
    <t>D-73240, , WENDLINGEN, HEINRICH-OTTO-STRASSE 28</t>
  </si>
  <si>
    <t>7718790083</t>
  </si>
  <si>
    <t>ООО "ДИНОТЕК"</t>
  </si>
  <si>
    <t>107150, , Г.МОСКВА, УЛ.БОЙЦОВАЯ, Д.27, ОФИС 223</t>
  </si>
  <si>
    <t>ГРАНУЛЯТ ДЛЯ ЗАСЫПКИ ФИЛЬТРОВ УСТАНОВОК ВОДООЧИСТКИ ПЛАВАТЕЛЬНЫХ БАССЕЙНОВ В ВИДЕ ГЛАДКИХ СТЕКЛЯННЫХ ШАРИКОВ ДИАМЕТРОМ 0,4-1,2 ММ (СОСТАВ СТЕКЛА: SIO2 - 72,32%, FE2O3 - 0,06%, CAO - 7,51%, K2O - 1,20%, AL2O3 - 2, 40%, MGO - 1,35%, NA2O - 14,31%). РАСФАСОВ</t>
  </si>
  <si>
    <t>9</t>
  </si>
  <si>
    <t>10401090/260118/0000885</t>
  </si>
  <si>
    <t>WEIYUAN BESHINE TRADING CO., LTD</t>
  </si>
  <si>
    <t>, SICHUAN PROVINCE, YANLING TOWN, WEIYUAN AVENUE, ROOM 110, BUILDING 1, NO. 253</t>
  </si>
  <si>
    <t>450027, РЕСПУБЛИКА БАШКОРТОСТАН, Г.УФА, УЛ.ТРАМВАЙНАЯ,15</t>
  </si>
  <si>
    <t>СЫРЬЕ ДЛЯ ПРОИЗВОДСТВА СТЕКЛОТКАНИ, Е-СТЕКЛО В ФОРМЕ ШАРОВ, НЕОБРАБОТАННЫХ, ДИАМЕТРОМ 20-24ММ, В БИГ-БЕГАХ-40000КГ. :</t>
  </si>
  <si>
    <t>10005023/260118/0007790</t>
  </si>
  <si>
    <t>93073, ., NEUTRAUBLING, BOEHMERWALDSTRASSE 5</t>
  </si>
  <si>
    <t>СТЕКЛО В ФОРМЕ ШАРОВ (КРОМЕ МИКРОСФЕР ТОВАРНОЙ ПОЗИЦИИ 7018), НЕОБРАБОТАННОЕ, , ГЕРМАНИЯ ШАРИК 414201070; СТЕКЛО D=28 MM, МАШИНА № KB59017</t>
  </si>
  <si>
    <t>25</t>
  </si>
  <si>
    <t>2</t>
  </si>
  <si>
    <t>10401090/300118/0001066</t>
  </si>
  <si>
    <t>10216170/300118/0007523</t>
  </si>
  <si>
    <t>STACEY PROCESSING LIMITED</t>
  </si>
  <si>
    <t>DE4 4HE, MATLOCK, WIRKSWORTH, RYDER POINT WORKS</t>
  </si>
  <si>
    <t>АО "АСТРАЛ СНГ"</t>
  </si>
  <si>
    <t>127473, РФ, Г. МОСКВА, УЛ. КРАСНОПРОЛЕТАРСКАЯ, Д. 16, СТР. 2</t>
  </si>
  <si>
    <t>STACEY PROCESSING LTD</t>
  </si>
  <si>
    <t>STACEY</t>
  </si>
  <si>
    <t>10113110/050218/0012521</t>
  </si>
  <si>
    <t>08213, , POLINYA, PASSEIG SANLLEEHY N.25</t>
  </si>
  <si>
    <t>СТЕКЛО В ФОРМЕ ШАРОВ (КРОМЕ МИКРОСФЕР ТОВАРНОЙ ПОЗИЦИИ 7018), НЕОБРАБОТАННОЕ: ФИЛЬТРАНТ СТЕКЛЯННЫЙ (ГРАНУЛЫ 0,5-1 ММ НЕОБРАБОТАННЫЕ), ПРЕДНАЗНАЧЕН ДЛЯ ИСПОЛЬЗОВАНИЯ В СИСТЕМА ФИЛЬТРАЦИИ ВОДЫ В БАССЕЙНЕ, В МЕШКАХ ПО 25КГ</t>
  </si>
  <si>
    <t>5</t>
  </si>
  <si>
    <t>10005023/080218/0013090</t>
  </si>
  <si>
    <t>СТЕКЛО В ФОРМЕ ШАРОВ (КРОМЕ МИКРОСФЕР ТОВАРНОЙ ПОЗИЦИИ 7018), НЕОБРАБОТАННОЕ, , ГЕРМАНИЯ ШАРИК 414201070; СТЕКЛО D=28 MM, МАШИНА № KB70047</t>
  </si>
  <si>
    <t>24</t>
  </si>
  <si>
    <t>10013090/080218/0001849</t>
  </si>
  <si>
    <t>5042000530</t>
  </si>
  <si>
    <t>ПАО "ЭЛЕКТРОИЗОЛИТ"</t>
  </si>
  <si>
    <t>141371, МОСКОВСКАЯ ОБЛ., Г.ХОТЬКОВО, УЛ.ЗАВОДСКАЯ Д.1</t>
  </si>
  <si>
    <t>ООО "ЛОКОМОТИВРЕМСЕРВИС"</t>
  </si>
  <si>
    <t>01133, , Г.КИЕВ, ПЕР.ЛАБОРАТОРНЫЙ,1 ОФИС 400</t>
  </si>
  <si>
    <t>СТЕКЛО В ФОРМЕ ШАРОВ, НЕОБРАБОТАННОЕ-ШАРИКИ СТЕКЛЯННЫЕ ЯВЛЯЮТСЯ ПОЛУФАБРИКАТОМ, ИСХОДНЫМ МАТЕРИАЛОМ ДЛЯ ВЫРАБОТКИ СТЕКЛОВОЛОКОН РАЗЛИЧНОГО НАЗНАЧЕНИЯ, ПРОИЗВОДСТВА ТКАННЫХ И НЕТКАНЫХ ВОЛОКОН, ШАРИКИ СТЕКЛЯННЫЕ МАРКИ ШСЕ-9,5 В 19 МЕШКАХ 19000 КГ :</t>
  </si>
  <si>
    <t>10013050/130218/0002683</t>
  </si>
  <si>
    <t>95485, , WARMENSTEINACH, OBERWARMENSTEINACHER STR. 38</t>
  </si>
  <si>
    <t>300012, , Г. ТУЛА, УЛИЦА МОРИСА ТОРЕЗА Д. 5</t>
  </si>
  <si>
    <t>СТЕКЛЯННЫЙ БИСЕР SILIBEADS. ПРОЗРАЧНЫЕ (ЗЕЛЕНОВАТЫЕ) СТЕКЛЯННЫЕ ШАРИКИ НЕОБРАБОТАННЫЕ. ВЕС БРУТТО С ПОДДОНАМИ 983.800 КГ:</t>
  </si>
  <si>
    <t>10502110/130218/0008335</t>
  </si>
  <si>
    <t>LANGFANG WEIQI GLASS BEADS CO. LTD</t>
  </si>
  <si>
    <t>, HEBEI PROVINCE, LANGFANG CITY, INDUSTRIAL AREA, LIU QIYING, YONGQING COUNTY</t>
  </si>
  <si>
    <t>6686047240</t>
  </si>
  <si>
    <t>ООО "ЛОГИСТИЧЕСКИЕ СИСТЕМЫ"</t>
  </si>
  <si>
    <t>620050, СВЕРДЛОВСКАЯ ОБЛАСТЬ, ЕКАТЕРИНБУРГ, УЛ. БУЛЬВАР КУЛЬТУРЫ, Д.28, ОФ.77</t>
  </si>
  <si>
    <t>СПЛОШНЫЕ СТЕКЛЯННЫЕ ШАРЫ ДИАМЕТРОМ 2-3ММ., ИЗГОТОВЛЕННЫЕ ПУТЕМ ФОРМОВАНИЯ БЕЗ ДОПОЛНИТЕЛЬНОЙ ОБРАБОТКИ. ВИД СТЕКЛА: НАТРИЕВО-КАЛЬЦИЕВОЕ СТЕКЛО. СОСТАВ: SIO2~72%,NA2O~13.1%,CAO~8.0%. ИСПОЛЬЗУЮТСЯ В СОСТАВЕ ДЕКОРАТИВНОЙ ШТУКАТУРКИ В ЦЕЛЯХ СОЗДАНИЯ ХУДО ЖЕСТ</t>
  </si>
  <si>
    <t>10317110/190218/0004828</t>
  </si>
  <si>
    <t>, , SHANGHAI, ZHANGYANG ROAD, HUADU TOWER, NO 828, 3 FLOOR</t>
  </si>
  <si>
    <t>АСТРАХАНСКОЕ СТЕКЛОВОЛОКНО ПАО</t>
  </si>
  <si>
    <t>СТЕКЛО В ФОРМЕ ШАРОВ, АЛЮМОБОРОСИЛИКАТНОЕ БЕСЩЕЛОЧНОЕ СТЕКЛО, НЕОБРАБОТАННОЕ, В 2880 МЕШКАХ, ВЕС ОДНОГО МЕШКА НЕТТО: 50 КГ., БРУТТО: 50.1 КГ., СЛУЖИТ ПОЛУФАБРИКАТОМ ДЛЯ ПРОИЗВОДСТВА СТЕКЛОВОЛОКНА :</t>
  </si>
  <si>
    <t>10401090/200218/0001884</t>
  </si>
  <si>
    <t>6</t>
  </si>
  <si>
    <t>10005023/220218/0018920</t>
  </si>
  <si>
    <t>СТЕКЛО В ФОРМЕ ШАРОВ (КРОМЕ МИКРОСФЕР ТОВАРНОЙ ПОЗИЦИИ 7018), НЕОБРАБОТАННОЕ, , ГЕРМАНИЯ ШАРИК 414201070; СТЕКЛО D=28 MM, МАШИНА № KB70019</t>
  </si>
  <si>
    <t>30</t>
  </si>
  <si>
    <t>10401090/260218/0002087</t>
  </si>
  <si>
    <t>10013090/270218/0002879</t>
  </si>
  <si>
    <t>СТЕКЛО В ФОРМЕ ШАРОВ, НЕОБРАБОТАННОЕ-ШАРИКИ СТЕКЛЯННЫЕ ЯВЛЯЮТСЯ ПОЛУФАБРИКАТОМ, ИСХОДНЫМ МАТЕРИАЛОМ ДЛЯ ВЫРАБОТКИ СТЕКЛОВОЛОКОН РАЗЛИЧНОГО НАЗНАЧЕНИЯ, ПРОИЗВОДСТВА ТКАННЫХ И НЕТКАНЫХ ВОЛОКОН, ШАРИКИ СТЕКЛЯННЫЕ МАРКИ ШСЕ-9,5 В 13 МЕШКАХ 12407.5 КГ :</t>
  </si>
  <si>
    <t>10013180/020318/0002269</t>
  </si>
  <si>
    <t>"ЕВРОПЕ ТРЕЙДИНГ УНИОН ЛЛП" ЧЕРЕЗ СИА ДТМ ЭКСПРЕСС</t>
  </si>
  <si>
    <t>Н3 2ЕА, ЕТЧИНГХАМ ПАРК РОАД, ЛОНДОН, 30 ЕТЧИНГХАМ КОУРТ</t>
  </si>
  <si>
    <t>7722836661</t>
  </si>
  <si>
    <t>ООО "ОКТАНА"</t>
  </si>
  <si>
    <t>109052, РФ, МОСКВА, УЛ. НОВОХОХЛОВСКАЯ Д. 13, СТР. 6, ПОМ. 1</t>
  </si>
  <si>
    <t>СТЕКЛО В ФОРМЕ ШАРОВ, НЕОБРАБОТАННОЕ - БИСЕР СТЕКЛЯННЫЙ, ПРИМЕНЯЕТСЯ В БИСЕРНЫХ МЕЛЬНИЦАХ, ДИАМЕТР 1.0-1.3 ММ - 200 КГ, 2.5 ММ - 720 КГ, 3.5 ММ - 880 КГ, 4.5 ММ - 300 КГ, 2 ММ - 500 КГ, 3 ММ - 1300 КГ, 6 ММ - 20 КГ, ВЕС С ПАЛЛЕТАМИ - 4008 КГ :</t>
  </si>
  <si>
    <t>3</t>
  </si>
  <si>
    <t>10401090/050318/0002426</t>
  </si>
  <si>
    <t>СЫРЬЕ ДЛЯ ПРОИЗВОДСТВА СТЕКЛОТКАНИ, Е-СТЕКЛО В ФОРМЕ ШАРОВ, НЕОБРАБОТАННЫХ, ДИАМЕТРОМ 20-24ММ, В БИГ-БЕГАХ-80000КГ. :</t>
  </si>
  <si>
    <t>10311010/130318/0007637</t>
  </si>
  <si>
    <t>SUBMARINE MANUFACTURE &amp; PRODUCTS LTD</t>
  </si>
  <si>
    <t>, , PRESTON, BLACKPOOL ROAD, NEWTON</t>
  </si>
  <si>
    <t>7716708020</t>
  </si>
  <si>
    <t>БУМИ АРМАДА КАСПИАН ООО</t>
  </si>
  <si>
    <t>414000, АСТРАХАНСКАЯ ОБЛАСТЬ, АСТРАХАНЬ, УЛ.КИРОВА, Д 1 , 3 ЭТАЖ</t>
  </si>
  <si>
    <t>СТЕКЛО В ФОРМЕ ШАРОВ , НЕОБРАБОТАННОЕ: :</t>
  </si>
  <si>
    <t>SUBMARINE MANUFACTURING &amp; PRODUCTS LTD</t>
  </si>
  <si>
    <t>19</t>
  </si>
  <si>
    <t>10401090/190318/0003010</t>
  </si>
  <si>
    <t>СЫРЬЕ ДЛЯ ПРОИЗВОДСТВА СТЕКЛОТКАНИ, Е-СТЕКЛО, АЛЮМОБОРОСИЛИКАТНОЕ, БЕСЩЕЛОЧНОЕ, В ФОРМЕ ШАРОВ, НЕОБРАБОТАННЫХ, ДИАМЕТРОМ 20-24ММ, В БИГ-БЕГАХ-40000КГ. :</t>
  </si>
  <si>
    <t>10005023/200318/0028657</t>
  </si>
  <si>
    <t>300012, ТУЛЬСКАЯ ОБЛ., Г.ТУЛА, УЛ.М.ТОРЕЗА, Д.5, ОФ.210</t>
  </si>
  <si>
    <t>СТЕКЛО В ФОРМЕ ШАРОВ, ДИАМЕТР 2.5ММ, НЕ ВОЕННОГО НАЗНАЧЕНИЯ СТЕКЛЯННЫЙ БИСЕР ПРОЗРАЧНОГО ЦВЕТА ИЗ БОРОСИЛИКАТНОГО СТЕКЛА, ДИАМЕТР 2,5 ММ +0,02 ММ. ИЗГОТАВЛИВАЕТСЯ ИЗ СТЕКЛЯННЫХ СТВОЛОВ ПУТЕМ ТЕРМОПРЕССОВАНИЯ. ПРЕДНАЗНАЧЕН ДЛЯ ИСПОЛЬЗОВАНИЯ В ИНСУЛИНОВЫХ К</t>
  </si>
  <si>
    <t>10113110/210318/0036454</t>
  </si>
  <si>
    <t>00134, , ROMA, VIA DEI RANUNCOLI, 53</t>
  </si>
  <si>
    <t>129626, РФ, Г. МОСКВА, 3-Я МЫТИЩИНСКАЯ УЛ.,Д.16,СТР.2,ЭТ.3,ПОМ.I,КОМ.17</t>
  </si>
  <si>
    <t>СТЕКЛО В ФОРМЕ ШАРОВ (КРОМЕ МИКРОСФЕР ТОВАРНОЙ ПОЗИЦИИ 7018), НЕОБРАБОТАННОЕ : КОМПЛЕКТ ШАРИКОВ PYREX ДЛЯ ДАТЧИКА ХЛОРА SCLO3 (HYCHLOR) (30 ШТ)</t>
  </si>
  <si>
    <t>23</t>
  </si>
  <si>
    <t>10401090/230318/0003259</t>
  </si>
  <si>
    <t>10216022/290318/0004693</t>
  </si>
  <si>
    <t>UAB "AUTOVERSLAS" BY ORDER BAURZ.I.C., S.R.O.</t>
  </si>
  <si>
    <t>04200, , VILNIUS, KIRTIMU STR. 41</t>
  </si>
  <si>
    <t>7810610575</t>
  </si>
  <si>
    <t>ООО "СФЕРА"</t>
  </si>
  <si>
    <t>196084, Г., САНКТ-ПЕТЕРБУРГ, УЛ.ПАРКОВАЯ, Д.9,ЛИТЕР А,ОФИС 212</t>
  </si>
  <si>
    <t>СТЕКЛО В ФОРМЕ ШАРОВ, НЕОБРАБОТАННОЕ, ДЛЯ ЛАБОРАТОРНОГО ИСПОЛЬЗОВАНИЯ: СТЕКЛЯННЫЕ ШАРЫ ДИАМЕТРОМ 5ММ ИЗ БОРОКСИДНОГО СТЕКЛА, ПРИМЕНЯЮТСЯ ДЛЯ ОБРАБОТКИ ЛАБОРАТОРНЫХ ОБРАЗЦОВ В НАУЧНО-ИССЛЕДОВАТЕЛЬСКИХ ЛАБОРАТОРИЯХ. ПОСТАВЛЯЮТСЯ В ПОЛИМЕРНОЙ УПАКОВКЕ П О 10</t>
  </si>
  <si>
    <t>LENZ GMBH</t>
  </si>
  <si>
    <t>29</t>
  </si>
  <si>
    <t>10013090/030418/0005062</t>
  </si>
  <si>
    <t>2161, , LE LISSE, VENNESTRAAT 17</t>
  </si>
  <si>
    <t>7731416984</t>
  </si>
  <si>
    <t>ООО "ОСТЕК-ИНТЕГРА"</t>
  </si>
  <si>
    <t>121351, , Г. МОСКВА, УЛ. ПАРТИЗАНСКАЯ, Д.25, ОФ. 4/I/8 - 33</t>
  </si>
  <si>
    <t>AN</t>
  </si>
  <si>
    <t>СТЕКЛО В ФОРМЕ ШАРОВ, НЕОБРАБОТАННОЕ, ИСП. В КАЧ. АБРАЗИВНОГО МАТЕРИАЛА CRUSHED GLASS (#40), (BOX 1,1KG)/СТЕКЛЯННАЯ КРОШКА, (БАНКА 1,1КГ)) ОКСИДНОЕ СТЕКЛО; СТЕКЛО; НАТРИЕВО-КАЛЬЦИЕВОЕ СТЕКЛО - 100% . АБРАЗИВНЫЙ ПОРОШОК БЕЗ ПОДЛОЖКИ ДЛЯ УДАЛЕНИЯ ВЛАГОЗАЩИТНЫХ ПОКРЫТИЙ С ПЕЧАТНЫХ ПЛАТ(НЕОБРАБОТАННЫЕ, НЕ СФЕРЫ, ЧАСТИЦЫ РАЗЛИЧНОЙ ФОРМЫ) GLASS BEADS (#39), (BOX 1.3KG)/СТЕКЛЯННЫЕ ШАРИКИ, (БАНКА 1,3КГ). АБРАЗИВНЫЙ ПОРОШОК БЕЛОГО ЦВЕТА ДЛЯ УДАЛЕНИЯ ВЛАГОЗАЩИТНЫХ ПОКРЫТИЙ С ПЕЧАТНЫХ ПЛАТ. СОСТАВ: ОКИСЬ СТЕКЛА, СТЕКЛО - 100% .</t>
  </si>
  <si>
    <t>CRYSTAL MARK, INC.</t>
  </si>
  <si>
    <t>LANGFANG DAOHONG GLASS BEADS CO.,LTD</t>
  </si>
  <si>
    <t>065000, HEBEI PROVINCE,CHINA, LANGFANG CITY, WANGDIAN DASHA B 1005, GUANGYANG DI</t>
  </si>
  <si>
    <t>ООО &lt;ДИЭНДСИ КОМПАНИ&gt;</t>
  </si>
  <si>
    <t>ШАРИКИ ИЗ СТЕКЛА, ДЛЯ ЛАБОРАТОРНОГО СПОЛЬЗОВАНИЯ: ШАРИКИ ДИАМ. 2ММ ИЗ БОРОСИЛИКАТНОГО СТЕКЛА (В УПАК.480Г)</t>
  </si>
  <si>
    <t>СТЕКЛО В ФОРМЕ ШАРОВ (КРОМЕ МИКРОСФЕР ТОВАРНОЙ ПОЗИЦИИ 7018), НЕОБРАБОТАННОЕ ГРАНУЛЯТ ДЛЯ ЗАСЫПКИ ФИЛЬТРОВ УСТАНОВОК ВОДООЧИСТКИ ПЛАВАТЕЛЬНЫХ БАССЕЙНОВ В ВИДЕ ГЛАДКИХ СТЕКЛЯННЫХ ШАРИКОВ ДИАМЕТРОМ 0,4-1,2 ММ (СОСТАВ СТЕКЛА: SIO2 - 72,32%, FE2O3 - 0,06%, CAO - 7,51%, K2O - 1,20%, AL2O3 - 2, 40%, MGO - 1,35%, NA2O - 14,31%). РАСФАСОВАН В ПЛАСТ. ВЕДРА ПО 20 КГ ДЛЯ РОЗНИЧНОЙ ПРОДАЖИ.</t>
  </si>
  <si>
    <t>13</t>
  </si>
  <si>
    <t>7</t>
  </si>
  <si>
    <t>СТЕКЛО В ФОРМЕ ШАРОВ (КРОМЕ МИКРОСФЕР ТОВАРНОЙ ПОЗИЦИИ 7018), НЕОБРАБОТАННОЕ: ФИЛЬТРАНТ СТЕКЛЯННЫЙ (ГРАНУЛЫ 1-3 ММ НЕОБРАБОТАННЫЕ), ПРЕДНАЗНАЧЕН ДЛЯ ИСПОЛЬЗОВАНИЯ В СИСТЕМА ФИЛЬТРАЦИИ ВОДЫ В БАССЕЙНЕ, В МЕШКАХ ПО 25КГ</t>
  </si>
  <si>
    <t>300012, , Г. ТУЛА, УЛИЦА МОРИСА ТОРЕЗА Д. 5, ОФ. 210</t>
  </si>
  <si>
    <t>ООО "ИНТЕР БИЗНЕС ПАРТНЕР"</t>
  </si>
  <si>
    <t>FLUIDRA EXPORT S.A.U</t>
  </si>
  <si>
    <t>ШАРИКИ СТЕКЛЯННЫЕ, ДИАМТРОМ БОЛЕЕ 1 ММ, ПРЕДНАЗНАЧЕННЫЕ ДЛЯ ИСПОЛЬЗОВАНИЯ В ЛАКОКРАСОЧНОМ ПРОИЗВОДСТВЕ, НЕ ЯВЛЯЮТСЯ БОЕМ СТЕКЛА И ОТХОДАМИ: БИССЕР 3-4MM</t>
  </si>
  <si>
    <t>SIA PRIME (ООО "PRIME")</t>
  </si>
  <si>
    <t>10418010/090119/0001642</t>
  </si>
  <si>
    <t>СЫРЬЕ ДЛЯ ПРОИЗВОДСТВА СТЕКЛОТКАНИ, Е-СТЕКЛО, АЛЮМОБОРОСИЛИКАТНОЕ, БЕСЩЕЛОЧНОЕ, В ФОРМЕ ШАРОВ, НЕОБРАБОТАННЫХ, ДИАМЕТРОМ 20-24ММ, В БИГ-БЕГАХ-100000КГ. :</t>
  </si>
  <si>
    <t>10418010/090119/0001653</t>
  </si>
  <si>
    <t>10013050/140119/0000183</t>
  </si>
  <si>
    <t>СТЕКЛЯННЫЙ БИСЕР СТЕКЛЯННЫЙ БИСЕР SILIBEADS M. ПРОЗРАЧНЫЕ (ЗЕЛЕНОВАТЫЕ) СТЕКЛЯННЫЕ ШАРИКИ НЕОБРАБОТАННЫЕ, РАЗМЕРОМ 2 ММ. ПРОИЗВОДИТСЯ ИЗ СТЕКОЛЬНОГО БОЯ ПУТЕМ ТЕРМООБРАБОТКИ В СПЕЦИАЛЬНЫХ ПЕЧАХ СТЕКЛОПЛАВЛЕНИЯ. ПРЕДНАЗНАЧЕН ДЛЯ ИСПОЛЬЗОВАНИЯ В БИСЕРНЫХ МЕЛЬНИЦАХ В КАЧЕСТВЕ МЕЛЮЩИХ ТЕЛ ДЛЯ ИЗМЕЛЬЧЕНИЯ ПИГМЕНТОВ. ПОСТАВЛЯЕТСЯ В ПОЛИЭТИЛЕНОВЫХ МЕШКАХ. СТЕКЛЯННЫЙ БИСЕР SILIBEADS M. ПРОЗРАЧНЫЕ (ЗЕЛЕНОВАТЫЕ) СТЕКЛЯННЫЕ ШАРИКИ НЕОБРАБОТАННЫЕ, РАЗМЕРОМ 3 ММ. ПРОИЗВОДИТСЯ ИЗ СТЕКОЛЬНОГО БОЯ ПУТЕМ ТЕРМООБРАБОТКИ В СПЕЦИАЛЬНЫХ ПЕЧАХ СТЕКЛОПЛАВЛЕНИЯ. ПРЕДНАЗНАЧЕН ДЛЯ ИСПОЛЬЗОВАНИЯ В БИСЕРНЫХ МЕЛЬНИЦАХ В КАЧЕСТВЕ МЕЛЮЩИХ ТЕЛ ДЛЯ ИЗМЕЛЬЧЕНИЯ ПИГМЕНТОВ. ПОСТАВЛЯЕТСЯ В ПОЛИЭТИЛЕНОВЫХ МЕШКАХ. СТЕКЛЯННЫЙ БИСЕР SILIBEADS S. ПРОЗРАЧНЫЕ (ЗЕЛЕНОВАТЫЕ) СТЕКЛЯННЫЕ ШАРИКИ НЕОБРАБОТАННЫЕ, РАЗМЕРОМ 1,00- 1,3 ММ. ПРОИЗВОДИТСЯ ИЗ СТЕКОЛЬНОГО БОЯ ПУТЕМ ТЕРМООБРАБОТКИ В СПЕЦИАЛЬНЫХ ПЕЧАХ СТЕКЛОПЛАВЛЕНИЯ. ПРЕДНАЗНАЧЕН ДЛЯ ИСПОЛЬЗОВАНИЯ В БИСЕРНЫХ МЕЛЬНИЦАХ В КАЧЕСТВЕ МЕЛЮЩИХ ТЕЛ ДЛЯ ИЗМЕЛЬЧЕНИЯ ПИГМЕНТОВ. ПОСТАВЛЯЕТСЯ В ПОЛИЭТИЛЕНОВЫХ МЕШКАХ.</t>
  </si>
  <si>
    <t>10001020/210119/0000575</t>
  </si>
  <si>
    <t>NEMESIS NOW LTD</t>
  </si>
  <si>
    <t>ST4 2PH, STAFFORDSHIRE, STOKE-ON-TRENT, UNIT 108-114 CITY RPAD</t>
  </si>
  <si>
    <t>784390022043</t>
  </si>
  <si>
    <t>ИП ФЕОНОВА ИРИНА АЛЕКСАНДРОВНА</t>
  </si>
  <si>
    <t>197706, САНКТ-ПЕТЕРБУРГ, Г. СЕСТРОРЕЦК, УЛ. ВОЛОДАРСКОГО, Д. 60, КВ. 64</t>
  </si>
  <si>
    <t>БЕСПЛАТНЫЕ РЕКЛАМНЫЕ МАТЕРИАЛЫ ДЛЯ ОЗНАКОМЛЕНИЯ С ПРОДУКЦИЕЙ КОМПАНИИ NEMESIS NOW LTD, ЭЗОТЕРИЧЕСКОГО ХАРАКТЕРА, ПРЕДСТАВЛЯЮЩИЕ СОБОЙ ИЗДЕЛИЯ ИЗ СТЕКЛА (ПЛАВЛЕННЫЙ КВАРЦ) В ФОРМЕ ШАРОВ, НЕОБРАБОТАННЫЕ, НЕ ДЛЯ ПРОДАЖИ: ХРУСТАЛЬНЫЙ ШАР, 11CM</t>
  </si>
  <si>
    <t>NEMESIS NOW</t>
  </si>
  <si>
    <t>10418010/210119/0011205</t>
  </si>
  <si>
    <t>10418010/240119/0014578</t>
  </si>
  <si>
    <t>10113094/290119/0001160</t>
  </si>
  <si>
    <t>10209130/300119/0000335</t>
  </si>
  <si>
    <t>, LV-1057, RIGA, IKSKILES 7-43, RIGA, LATVIA,</t>
  </si>
  <si>
    <t>115280, РФ, Г. МОСКВА, УЛ.ЛЕНИНСКАЯ СЛОБОДА, Д.26, ЭТАЖ 2, ПОМ.IV,КОМН.46,</t>
  </si>
  <si>
    <t>СТЕКЛО В ФОРМЕ ШАРОВ, НЕОБРАБОТАННОЕ ДЛЯ ЛАБОРАТОРНЫХ ЦЕЛЕЙ: ШАРИКИ SILIBEADS, S, ДЛЯ ПЕРЕМЕШИВАНИЯ, 0,40-0,60 ММ, 1КГ/УП</t>
  </si>
  <si>
    <t>47</t>
  </si>
  <si>
    <t>10418010/080219/0029638</t>
  </si>
  <si>
    <t>, SICHUAN PROVINCE, YANLING TOWN, WEIYUAN AVENUE, ROOM 110, BUILDING 1, NO. 253,</t>
  </si>
  <si>
    <t>450027, РЕСПУБЛИКА БАШКОРТОСТАН, Г.УФА, УЛ.ТРАМВАЙНАЯ,15,</t>
  </si>
  <si>
    <t>10418010/110219/0031227</t>
  </si>
  <si>
    <t>10013110/110219/0005718</t>
  </si>
  <si>
    <t>DAMOR PRODUCTION LP</t>
  </si>
  <si>
    <t>, , EDINBURGH, OFFICE 7, 196 ROSE STREET,</t>
  </si>
  <si>
    <t>7743227212</t>
  </si>
  <si>
    <t>ООО "САПОГИ И ТУФЛИ"</t>
  </si>
  <si>
    <t>127299, Г., МОСКВА, УЛ.КЛАРЫ ЦЕТКИН, ПОМЕЩЕНИЕ 1,ЭТАЖ 1,КОМН.2,</t>
  </si>
  <si>
    <t>СТЕКЛО В ФОРМЕ ШАРОВ, НЕОБРАБОТАННОЕ, : БИСЕР СТЕКЛЯННЫЙ (В ФОРМЕ ШАРИКОВ) ИЗ НАТРИЙ-КАЛЬЦИЙ-СИЛИКАТНОГО СТЕКЛА, ПРИМЕНЯЕТСЯ ДЛЯ БИСЕРНЫХ МЕЛЬНИЦ, КОТОРЫЕ ПЕРЕМАЛЫВАЮТ КРАСЯЩИЕ ВЕЩЕСТВА ДЛЯ ПРОИЗВОДСТВА КРАСОК. ДИАМЕТР 1,5 ММ В ПЛАСТИКОВЫХ ПАКЕТАХ ПО 20 КГ БИСЕР СТЕКЛЯННЫЙ (В ФОРМЕ ШАРИКОВ) ИЗ НАТРИЙ-КАЛЬЦИЙ-СИЛИКАТНОГО СТЕКЛА, ПРИМЕНЯЕТСЯ ДЛЯ БИСЕРНЫХ МЕЛЬНИЦ, КОТОРЫЕ ПЕРЕМАЛЫВАЮТ КРАСЯЩИЕ ВЕЩЕСТВА ДЛЯ ПРОИЗВОДСТВА КРАСОК. ДИАМЕТР 2 ММ В ПЛАСТИКОВЫХ ПАКЕТАХ ПО 20 КГ БИСЕР СТЕКЛЯННЫЙ (В ФОРМЕ ШАРИКОВ) ИЗ НАТРИЙ-КАЛЬЦИЙ-СИЛИКАТНОГО СТЕКЛА, ПРИМЕНЯЕТСЯ ДЛЯ БИСЕРНЫХ МЕЛЬНИЦ, КОТОРЫЕ ПЕРЕМАЛЫВАЮТ КРАСЯЩИЕ ВЕЩЕСТВА ДЛЯ ПРОИЗВОДСТВА КРАСОК. ДИАМЕТР 3 ММ В ПЛАСТИКОВЫХ ПАКЕТАХ ПО 20 КГ БИСЕР СТЕКЛЯННЫЙ (В ФОРМЕ ШАРИКОВ) ИЗ НАТРИЙ-КАЛЬЦИЙ-СИЛИКАТНОГО СТЕКЛА, ПРИМЕНЯЕТСЯ ДЛЯ БИСЕРНЫХ МЕЛЬНИЦ, КОТОРЫЕ ПЕРЕМАЛЫВАЮТ КРАСЯЩИЕ ВЕЩЕСТВА ДЛЯ ПРОИЗВОДСТВА КРАСОК. ДИАМЕТР 3,5 ММ В ПЛАСТИКОВЫХ ПАКЕТАХ ПО 20 КГ БИСЕР СТЕКЛЯННЫЙ (В ФОРМЕ ШАРИКОВ)ИЗ НАТРИЙ-КАЛЬЦИЙ-СИЛИКАТНОГО СТЕКЛА, ПРИМЕНЯЕТСЯ ДЛЯ БИСЕРНЫХ МЕЛЬНИЦ, КОТОРЫЕ ПЕРЕМАЛЫВАЮТ КРАСЯЩИЕ ВЕЩЕСТВА ДЛЯ ПРОИЗВОДСТВА КРАСОК. ДИАМЕТР 4,5 ММ В ПЛАСТИКОВЫХ ПАКЕТАХ ПО 20 КГ</t>
  </si>
  <si>
    <t>10209130/110219/0000526</t>
  </si>
  <si>
    <t>10702070/130219/0027673</t>
  </si>
  <si>
    <t>127247, , Г.МОСКВА, ДМИТРОВСКОЕ ШОССЕ, ДОМ 100, КОРПУС 2,</t>
  </si>
  <si>
    <t>ТЕХНИЧЕСКИЙ СТЕКЛЯННЫЙ БИСЕР, ДИАМЕТР ГРАНУЛ 1.0-1.5ММ-0,5Т, 2.5-3.0ММ-3.5Т, 3.0-3.5ММ-7,5Т, 3.5-4.0ММ-9,5Т. ПРЕДНАЗНАЧЕН ДЛЯ ИСПОЛЬЗОВАНИЯ В РОТАЦИОННЫХ БИСЕРНЫХ МЕЛЬНИЦАХ, ВСЕГО 21ТОННА :</t>
  </si>
  <si>
    <t>10317120/190219/0012299</t>
  </si>
  <si>
    <t>, SICHUAN PROVINCE, WEIYUAN COUNTY, YANLING TOWN, NO.253 WEIYUAN AVENUE, R.110,</t>
  </si>
  <si>
    <t>414056, АСТРАХАНСКАЯ ОБЛ., Г. АСТРАХАНЬ, УЛ.ЛАТЫШЕВА, 8</t>
  </si>
  <si>
    <t>10013160/280219/0031029</t>
  </si>
  <si>
    <t>95485, , WARMENSTEINACH, OBERWARMENSTEINACHER STR. 38,</t>
  </si>
  <si>
    <t>300012, , Г. ТУЛА, УЛИЦА МОРИСА ТОРЕЗА Д. 5, ОФ. 210,</t>
  </si>
  <si>
    <t>СТЕКЛЯННЫЙ БИСЕР: СТЕКЛЯННЫЙ БИСЕР SILIBEADS M. ПРОЗРАЧНЫЕ (ЗЕЛЕНОВАТЫЕ) СТЕКЛЯННЫЕ ШАРИКИ НЕОБРАБОТАННЫЕ, РАЗМЕРОМ 3 ММ. ПРОИЗВОДИТСЯ ИЗ СТЕКОЛЬНОГО БОЯ ПУТЕМ ТЕРМООБРАБОТКИ В СПЕЦИАЛЬНЫХ ПЕЧАХ СТЕКЛОПЛАВЛЕНИЯ. ПРЕДНАЗНАЧЕН ДЛЯ ИСПОЛЬЗОВАНИЯ В БИСЕРНЫХ МЕЛЬНИЦАХ В КАЧЕСТВЕ МЕЛЮЩИХ ТЕЛ ДЛЯ ИЗМЕЛЬЧЕНИЯ ПИГМЕНТОВ. ПОСТАВЛЯЕТСЯ В ПОЛИЭТИЛЕНОВЫХ МЕШКАХ. СТЕКЛЯННЫЙ БИСЕР SILIBEADS M. ПРОЗРАЧНЫЕ (ЗЕЛЕНОВАТЫЕ) СТЕКЛЯННЫЕ ШАРИКИ НЕОБРАБОТАННЫЕ, РАЗМЕРОМ 5 ММ. ПРОИЗВОДИТСЯ ИЗ СТЕКОЛЬНОГО БОЯ ПУТЕМ ТЕРМООБРАБОТКИ В СПЕЦИАЛЬНЫХ ПЕЧАХ СТЕКЛОПЛАВЛЕНИЯ. ПРЕДНАЗНАЧЕН ДЛЯ ИСПОЛЬЗОВАНИЯ В БИСЕРНЫХ МЕЛЬНИЦАХ В КАЧЕСТВЕ МЕЛЮЩИХ ТЕЛ ДЛЯ ИЗМЕЛЬЧЕНИЯ ПИГМЕНТОВ. ПОСТАВЛЯЕТСЯ В ПОЛИЭТИЛЕНОВЫХ МЕШКАХ. СТЕКЛЯННЫЙ БИСЕР SILIBEADS S. ПРОЗРАЧНЫЕ (ЗЕЛЕНОВАТЫЕ) СТЕКЛЯННЫЕ ШАРИКИ НЕОБРАБОТАННЫЕ, РАЗМЕРОМ 1,55 - 1,85 ММ. ПРОИЗВОДИТСЯ ИЗ СТЕКОЛЬНОГО БОЯ ПУТЕМ ТЕРМООБРАБОТКИ В СПЕЦИАЛЬНЫХ ПЕЧАХ СТЕКЛОПЛАВЛЕНИЯ. ПРЕДНАЗНАЧЕН ДЛЯ ИСПОЛЬЗОВАНИЯ В БИСЕРНЫХ МЕЛЬНИЦАХ В КАЧЕСТВЕ МЕЛЮЩИХ ТЕЛ ДЛЯ ИЗМЕЛЬЧЕНИЯ ПИГМЕНТОВ. ПОСТАВЛЯЕТСЯ В ПОЛИЭТИЛЕНОВЫХ МЕШКАХ.</t>
  </si>
  <si>
    <t>10013090/050319/0001349</t>
  </si>
  <si>
    <t>9470, , BUCHS, INDUSTRIESTRASSE 25,</t>
  </si>
  <si>
    <t>115054, , Г.МОСКВА, УЛ.ВАЛОВАЯ, Д.35, ЭТАЖ 6,</t>
  </si>
  <si>
    <t>444</t>
  </si>
  <si>
    <t>10418010/070319/0055995</t>
  </si>
  <si>
    <t>10002030/070319/0001720</t>
  </si>
  <si>
    <t>55129, , MAINZ-EBERSHEIM, OTTO-HAHN-STR.12,</t>
  </si>
  <si>
    <t>117216, , МОСКВА, УЛ. ГРИНА, Д. 1, СТР. 7,</t>
  </si>
  <si>
    <t>СТЕКЛО В ФОРМЕ ШАРОВ, НЕОБРАБОТАННОЕ, НЕ ВОЕННОГО НАЗНАЧЕНИЯ, НЕ ОТХОДЫ БОРОСИЛИКАТНЫЙ БИСЕР, В ВИДЕ СТЕКЛЯННЫХ ШАРОВ, ДИАМЕТРОМ 2.5 ММ +/- 0.05 ММ. СОСТАВ: SI2O3 - 81%, B2O3 - 13%, AL2O3 - 2%, NA2O - 3,5%, K2O - 0,5%. ПРИМЕНЯЕТСЯ В КАЧЕСТВЕ ЗАПОРНОГО КЛАПАНА В ДОЗИРУЮЩИХ ЭЛЕМЕНТАХ, СРАБАТЫВАЕТ ПРИ ИЗМЕНЕНИИ УГЛА НАКЛОНА . УПАКОВАНО В 27 ПЛАСТИКОВЫХ ПАКЕТОВ ПО 1.3 КГ. РАЗМЕР ДИАМЕТР 2,5 ММ +-0,5ММ</t>
  </si>
  <si>
    <t>10113110/070319/0029801</t>
  </si>
  <si>
    <t>08213, , POLINYA, PASSEIG SANLLEHY NO.25,</t>
  </si>
  <si>
    <t>127473, РФ, Г. МОСКВА, УЛ. КРАСНОПРОЛЕТАРСКАЯ, Д. 16, СТР. 2,</t>
  </si>
  <si>
    <t>10115070/130319/0016670</t>
  </si>
  <si>
    <t>10317120/180319/0019983</t>
  </si>
  <si>
    <t>, , SHING ROAD TSUEN WAN, N.T., UNIT 01, 16/F ONE MIDTOWN, 11 HOI,</t>
  </si>
  <si>
    <t>368300, РЕСПУБЛИКА ДАГЕСТАН, Г. КАСПИЙСК, УЛ. ХИЗРОЕВА, 37, КВ. 88, КАБ. 1</t>
  </si>
  <si>
    <t>СТЕКЛО В ФОРМЕ ШАРОВ, НЕОБРАБОТАННОЕ; ПРЕДНАЗНАЧЕНО ДЛЯ ПРОИЗВОДСТВА НЕПРЕРЫВНОГО СТЕКЛЯННОГО ВОЛОКНА В СОБСТВЕННОМ ПРОИЗВОДСТВЕ; СТЕКЛОШАРИКИ (БОРОСИЛИКАТНОЕ СТЕКЛО, НЕ МИКРОСФЕРЫ): SIO2 - 54.02%, AL2O3 - 13.07%, CAO - 20.48%, MGO - 3.83%, B2O3 - 6.54, FE2O3 - 0.46%, TIO2 - 0.56%, K2O - 0.07%, NA2O - 0.19%; ДИАМ. 20,5 (+-1,0) ММ;</t>
  </si>
  <si>
    <t>10013160/050419/0092020</t>
  </si>
  <si>
    <t>СТЕКЛО В ФОРМЕ ШАРОВ, НЕОБРАБОТАННОЕ : СТЕКЛЯННЫЙ БИСЕР SILIBEADS. ПРОЗРАЧНЫЕ (ЗЕЛЕНОВАТЫЕ) СТЕКЛЯННЫЕ ШАРИКИ НЕОБРАБОТАННЫЕ, РАЗМЕРОМ 2 - 3 ММ. ПРОИЗВОДИТСЯ ИЗ СТЕКОЛЬНОГО БОЯ ПУТЕМ ТЕРМООБРАБОТКИ В СПЕЦИАЛЬНЫХ ПЕЧАХ СТЕКЛОПЛАВЛЕНИЯ. ПРЕДНАЗНАЧЕН ДЛЯ ИСПОЛЬЗОВАНИЯ В БИСЕРНЫХ МЕЛЬНИЦАХ В КАЧЕСТВЕ МЕЛЮЩИХ ТЕЛ ДЛЯ ИЗМЕЛЬЧЕНИЯ ПИГМЕНТОВ. ПОСТАВЛЯЕТСЯ В ПОЛИЭТИЛЕНОВЫХ МЕШКАХ СТЕКЛЯННЫЙ БИСЕР SILIBEADS. ПРОЗРАЧНЫЕ (ЗЕЛЕНОВАТЫЕ) СТЕКЛЯННЫЕ ШАРИКИ НЕОБРАБОТАННЫЕ, РАЗМЕРОМ 6 ММ. ПРОИЗВОДИТСЯ ИЗ СТЕКОЛЬНОГО БОЯ ПУТЕМ ТЕРМООБРАБОТКИ В СПЕЦИАЛЬНЫХ ПЕЧАХ СТЕКЛОПЛАВЛЕНИЯ. ПРЕДНАЗНАЧЕН ДЛЯ ИСПОЛЬЗОВАНИЯ В БИСЕРНЫХ МЕЛЬНИЦАХ В КАЧЕСТВЕ МЕЛЮЩИХ ТЕЛ ДЛЯ ИЗМЕЛЬЧЕНИЯ ПИГМЕНТОВ. ПОСТАВЛЯЕТСЯ В ПОЛИЭТИЛЕНОВЫХ МЕШКАХ</t>
  </si>
  <si>
    <t>10210350/090419/0007421</t>
  </si>
  <si>
    <t>UAB ELFANTA, LAUKO 15, SVENTININKU KM TRAKU RAJ, LITHUANIA BY ORDER WENK LABTEC GMBH</t>
  </si>
  <si>
    <t>D-41334, , NETTETAL, ROBERT-KAHRMANN-STR.57,</t>
  </si>
  <si>
    <t>196240, РОССИЯ, САНКТ-ПЕТЕРБУРГ, ПРОЕЗД 6-Й ПРЕДПОРТОВЫЙ, Д.8,ЛИТ.Ж,ОФ.201,</t>
  </si>
  <si>
    <t>ШАРЫ СТЕКЛЯННЫЕ ДЛЯ ЛАБОРАТОРНОГО ПРИМЕНЕНИЯ ИЗ СИЛИКАТНОГО СТЕКЛА AR ТИПА :ШАРЫ СТЕКЛЯННЫЕ D=8ММ (УП~1КГ) ШАРЫ СТЕКЛЯННЫЕ D=6ММ (УП~1КГ)</t>
  </si>
  <si>
    <t>10313140/100419/0021087</t>
  </si>
  <si>
    <t>ООО "ЮГЭКСПОТОРГ"</t>
  </si>
  <si>
    <t>344032, РОСТОВСКАЯ ОБЛАСТЬ, Г. РОСТОВ-НА-ДОНУ, УЛ. КАЗАХСКАЯ 88/1, КВ. 28,</t>
  </si>
  <si>
    <t>ООО НПП "СПЕЦМАТЕРИАЛЫ"</t>
  </si>
  <si>
    <t>83001, ДОНЕЦКАЯ ОБЛАСТЬ, Г. ДОНЕЦК, УЛ. Р. ЛЮКСЕМБУРГ, 70,</t>
  </si>
  <si>
    <t>ШАРЫ СТЕКЛЯННЫЕ (ТЕХНИЧЕСКИЙ СТЕКЛЯННЫЙ БИСЕР), ИЗ ОБЫЧНОГО СТЕКЛА; НЕ ОБРАБОТАННЫЙ, НЕ ШЛИФОВАННЫЙ,РАЗЛИЧН. ДИАМЕТР ГРАНУЛ (3 ММ-4 ММ); ПРИМЕНЯЮТСЯ КАК МЕЛЮЩИЕ ТЕЛА ДЛЯ БИСЕРНЫХ МЕЛЬНИЦ В ЛАКОКРАСОЧНОМ ПРОИЗВОДСТВЕ. СТЕКЛОБИСЕР - 1 МЕШОК ПО 25 КГ. :</t>
  </si>
  <si>
    <t>ХИМСПЕКТР</t>
  </si>
  <si>
    <t>10313140/110419/0021401</t>
  </si>
  <si>
    <t>344010, , Г. РОСТОВ-НА-ДОНУ, УЛ. МАЛЮГИНОЙ, Д. 228, ПОМ. 24,25,26,27-Н1</t>
  </si>
  <si>
    <t>83017, , Г. ДОНЕЦК, БУЛ. ШЕВЧЕНКО Д.85,</t>
  </si>
  <si>
    <t>10103080/170419/0021236</t>
  </si>
  <si>
    <t>330400012914</t>
  </si>
  <si>
    <t>ИП ГКФХ ГАБРИЧУК ИГОРЬ ОЛЕГОВИЧ</t>
  </si>
  <si>
    <t>601506, ВЛАДИМИРСКАЯ, ГУСЬ-ХРУСТАЛЬНЫЙ, УЛ. ПРУДИНСКАЯ, Д. 3, КВ.104</t>
  </si>
  <si>
    <t>&lt;FIRMA CHRISTINA GURSKI&gt;</t>
  </si>
  <si>
    <t>15890, , EISENHUTTENSTAD, ODERLANDSTRASSE 10,</t>
  </si>
  <si>
    <t>СТЕКЛО (НАТРИЙ КАЛЬЦИЙ СИЛИКАТНОЕ) В ФОРМЕ ШАРОВ, НЕОБРАБОТАННОЕ, (СТЕКЛЯННЫЕ ШАРИКИ) СЛУЖАТ В КАЧЕСТВЕ НАПОЛНИТЕЛЕЙ ДЛЯ ГАБИОНОВ И ИСПОЛЬЗУЮТСЯ В ЛАНДШАФТНОМ ДИЗАЙНЕ И ДЕКОРАЦИИ ПРИУСАДЕБНЫХ УЧАСТКОВ, ТОВАР УПАКОВАН В 12 П/Э МЕШКАХ В 1 МЕТАЛЛ.СЕТКЕ НА 1 ДЕР. ПОДДОНЕ, ВЕС ПОДДОНА 19 КГ, ВЕС С ПОДДОНАМИ СОСТ. 320.44 КГ :</t>
  </si>
  <si>
    <t>10317120/250419/0031642</t>
  </si>
  <si>
    <t>, , SHANGHAI, ZHANGYANG ROAD, HUADU TOWER, NO 828, 3 FLOOR,</t>
  </si>
  <si>
    <t>414056, АСТРАХАНСКАЯ ОБЛ., Г. АСТРАХАНЬ, УЛ.ЛАТЫШЕВА 8,</t>
  </si>
  <si>
    <t>СТЕКЛО В ФОРМЕ ШАРОВ, АЛЮМОБОРОСИЛИКАТНОЕ БЕСЩЕЛОЧНОЕ СТЕКЛО, НЕОБРАБОТАННОЕ, В 2400 МЕШКАХ, ВЕС ОДНОГО МЕШКА НЕТТО: 50 КГ., БРУТТО: 50.1 КГ., СЛУЖИТ ПОЛУФАБРИКАТОМ ДЛЯ ПРОИЗВОДСТВА СТЕКЛОВОЛОКНА :</t>
  </si>
  <si>
    <t>TOGAMA S.A.</t>
  </si>
  <si>
    <t>LANGFANG DAOHONG GLASS BEADS CO. LTD</t>
  </si>
  <si>
    <t>ООО ХИМСПЕКТР</t>
  </si>
  <si>
    <t>ООО СТУПИНСКИЙ ЗАВОД СТЕКЛОПЛАСТИК</t>
  </si>
  <si>
    <t>СТЕКЛЯННЫЕ ШАРЫ (ТЕХНИЧЕСКИЙ СТЕКЛЯННЫЙ БИСЕР), НЕ ОБРАБОТАННЫЕ, ИЗГОТОВЛЕНО ИЗ БОРОСИЛИКАТНОГО СТЕКЛА, РАЗЛИЧН. ДИАМЕТР ГРАНУЛ (1.0-4.0 ММ). УПАКОВАНЫ В МЕШКИ ПРИМЕРНО ПО 25 КГ. ИСПОЛЬЗУЮТСЯ ДЛЯ ШЛИФОВАНИЯ. ПРИМЕНЯЮТСЯ В ЛАКОКРАСОЧНОЙ ПРОМЫШЛЕННОСТИ ПРИ</t>
  </si>
  <si>
    <t>СТЕКЛО В ФОРМЕ ШАРОВ (КРОМЕ МИКРОСФЕР ТОВАРНОЙ ПОЗИЦИИ 7018), НЕОБРАБОТАННОЕ: ФИЛЬТРАНТ СТЕКЛЯННЫЙ (ГРАНУЛЫ 1-3 ММ НЕОБРАБОТАННЫЕ), ПРЕДНАЗНАЧЕН ДЛЯ ИСПОЛЬЗОВАНИЯ В СИСТЕМА ФИЛЬТРАЦИИ ВОДЫ В БАССЕЙНЕ, В МЕШКАХ ПО 25КГ ФИЛЬТРАНТ СТЕКЛЯННЫЙ (ГРАНУЛЫ 3-6 ММ</t>
  </si>
  <si>
    <t>ШАРИКИ</t>
  </si>
  <si>
    <t>Материал</t>
  </si>
  <si>
    <t>КВАРЦ</t>
  </si>
  <si>
    <t>БОРОСИЛИКАТ</t>
  </si>
  <si>
    <t>СТЕКЛО В ФОРМЕ ШАРОВ (КРОМЕ МИКРОСФЕР, ТОВАРНОЙ ПОЗИЦИИ 7018), НЕОБРАБОТАННОЕ</t>
  </si>
  <si>
    <t>СИЛИКАТ</t>
  </si>
  <si>
    <t>Н/А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</si>
</sst>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_-;\-* #,##0.0_-;_-* &quot;-&quot;??_-;_-@_-"/>
    <numFmt numFmtId="165" formatCode="dd\.mm\.yyyy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3" borderId="0" xfId="0" applyFont="1" applyFill="1"/>
    <xf numFmtId="0" fontId="2" fillId="4" borderId="0" xfId="0" applyFont="1" applyFill="1"/>
    <xf numFmtId="0" fontId="2" fillId="5" borderId="0" xfId="0" applyFont="1" applyFill="1"/>
    <xf numFmtId="0" fontId="3" fillId="3" borderId="0" xfId="0" applyFont="1" applyFill="1" applyAlignment="1">
      <alignment horizontal="left"/>
    </xf>
    <xf numFmtId="0" fontId="0" fillId="0" borderId="0" xfId="0" applyFill="1"/>
    <xf numFmtId="43" fontId="2" fillId="0" borderId="0" xfId="1" applyFont="1"/>
    <xf numFmtId="43" fontId="0" fillId="0" borderId="0" xfId="1" applyFont="1"/>
    <xf numFmtId="165" fontId="0" fillId="0" borderId="0" xfId="0" applyNumberFormat="1" applyFill="1"/>
    <xf numFmtId="1" fontId="0" fillId="0" borderId="0" xfId="0" applyNumberFormat="1" applyFill="1"/>
    <xf numFmtId="164" fontId="0" fillId="0" borderId="0" xfId="1" applyNumberFormat="1" applyFont="1" applyFill="1"/>
    <xf numFmtId="43" fontId="0" fillId="0" borderId="0" xfId="1" applyFont="1" applyFill="1"/>
    <xf numFmtId="14" fontId="0" fillId="0" borderId="0" xfId="0" applyNumberForma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9"/>
  <sheetViews>
    <sheetView tabSelected="1" zoomScale="80" zoomScaleNormal="80" workbookViewId="0">
      <pane ySplit="1" topLeftCell="A2" activePane="bottomLeft" state="frozen"/>
      <selection pane="bottomLeft" activeCell="D1" sqref="D1"/>
    </sheetView>
  </sheetViews>
  <sheetFormatPr defaultRowHeight="15" x14ac:dyDescent="0.25"/>
  <cols>
    <col min="3" max="3" width="10.5703125" customWidth="1"/>
    <col min="4" max="4" width="8.85546875" customWidth="1"/>
    <col min="16" max="16" width="70.5703125" customWidth="1"/>
    <col min="18" max="23" width="12.42578125" customWidth="1"/>
    <col min="25" max="25" width="12.42578125" customWidth="1"/>
    <col min="26" max="26" width="11.42578125" bestFit="1" customWidth="1"/>
    <col min="27" max="27" width="11.42578125" style="9" bestFit="1" customWidth="1"/>
    <col min="28" max="28" width="12.85546875" bestFit="1" customWidth="1"/>
  </cols>
  <sheetData>
    <row r="1" spans="1:30" x14ac:dyDescent="0.2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3" t="s">
        <v>12</v>
      </c>
      <c r="N1" s="3" t="s">
        <v>13</v>
      </c>
      <c r="O1" s="2" t="s">
        <v>14</v>
      </c>
      <c r="P1" s="4" t="s">
        <v>15</v>
      </c>
      <c r="Q1" s="5" t="s">
        <v>16</v>
      </c>
      <c r="R1" s="6" t="s">
        <v>17</v>
      </c>
      <c r="S1" s="6" t="s">
        <v>584</v>
      </c>
      <c r="T1" s="2" t="s">
        <v>18</v>
      </c>
      <c r="U1" s="6" t="s">
        <v>19</v>
      </c>
      <c r="V1" s="6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8" t="s">
        <v>25</v>
      </c>
      <c r="AB1" s="2" t="s">
        <v>26</v>
      </c>
      <c r="AC1" s="5" t="s">
        <v>27</v>
      </c>
      <c r="AD1" s="5" t="s">
        <v>28</v>
      </c>
    </row>
    <row r="2" spans="1:30" s="7" customFormat="1" x14ac:dyDescent="0.25">
      <c r="A2" s="7">
        <v>828</v>
      </c>
      <c r="B2" s="7" t="s">
        <v>357</v>
      </c>
      <c r="C2" s="14">
        <v>43110</v>
      </c>
      <c r="D2" s="11">
        <v>2018</v>
      </c>
      <c r="E2" s="7" t="s">
        <v>29</v>
      </c>
      <c r="F2" s="7" t="s">
        <v>102</v>
      </c>
      <c r="G2" s="7" t="s">
        <v>71</v>
      </c>
      <c r="H2" s="7" t="s">
        <v>358</v>
      </c>
      <c r="I2" s="7" t="s">
        <v>203</v>
      </c>
      <c r="J2" s="7" t="s">
        <v>194</v>
      </c>
      <c r="K2" s="7" t="s">
        <v>72</v>
      </c>
      <c r="L2" s="7" t="s">
        <v>39</v>
      </c>
      <c r="M2" s="7" t="s">
        <v>39</v>
      </c>
      <c r="N2" s="7" t="s">
        <v>31</v>
      </c>
      <c r="O2" s="7" t="s">
        <v>40</v>
      </c>
      <c r="P2" s="7" t="s">
        <v>581</v>
      </c>
      <c r="Q2" s="7" t="s">
        <v>587</v>
      </c>
      <c r="R2" s="7" t="s">
        <v>583</v>
      </c>
      <c r="S2" s="7" t="s">
        <v>586</v>
      </c>
      <c r="T2" s="7" t="s">
        <v>71</v>
      </c>
      <c r="U2" s="7" t="s">
        <v>71</v>
      </c>
      <c r="V2" s="7" t="s">
        <v>71</v>
      </c>
      <c r="W2" s="7" t="s">
        <v>33</v>
      </c>
      <c r="X2" s="7" t="s">
        <v>356</v>
      </c>
      <c r="Y2" s="7">
        <v>7002100000</v>
      </c>
      <c r="Z2" s="12">
        <v>15655</v>
      </c>
      <c r="AA2" s="13">
        <v>15500</v>
      </c>
      <c r="AB2" s="12">
        <v>10737.33</v>
      </c>
      <c r="AC2" s="12">
        <f>AA2/1000</f>
        <v>15.5</v>
      </c>
      <c r="AD2" s="12">
        <f>AB2/1000</f>
        <v>10.73733</v>
      </c>
    </row>
    <row r="3" spans="1:30" s="7" customFormat="1" x14ac:dyDescent="0.25">
      <c r="A3" s="7">
        <v>829</v>
      </c>
      <c r="B3" s="7" t="s">
        <v>359</v>
      </c>
      <c r="C3" s="14">
        <v>43111</v>
      </c>
      <c r="D3" s="11">
        <v>2018</v>
      </c>
      <c r="E3" s="7" t="s">
        <v>29</v>
      </c>
      <c r="F3" s="7" t="s">
        <v>102</v>
      </c>
      <c r="G3" s="7" t="s">
        <v>187</v>
      </c>
      <c r="H3" s="7" t="s">
        <v>360</v>
      </c>
      <c r="I3" s="7" t="s">
        <v>361</v>
      </c>
      <c r="J3" s="7" t="s">
        <v>362</v>
      </c>
      <c r="K3" s="7" t="s">
        <v>363</v>
      </c>
      <c r="L3" s="7" t="s">
        <v>69</v>
      </c>
      <c r="M3" s="7" t="s">
        <v>69</v>
      </c>
      <c r="N3" s="7" t="s">
        <v>31</v>
      </c>
      <c r="O3" s="7" t="s">
        <v>35</v>
      </c>
      <c r="P3" s="7" t="s">
        <v>364</v>
      </c>
      <c r="Q3" s="7" t="s">
        <v>587</v>
      </c>
      <c r="R3" s="7" t="s">
        <v>583</v>
      </c>
      <c r="S3" s="7" t="s">
        <v>589</v>
      </c>
      <c r="T3" s="7" t="s">
        <v>187</v>
      </c>
      <c r="U3" s="7" t="s">
        <v>187</v>
      </c>
      <c r="V3" s="7" t="s">
        <v>187</v>
      </c>
      <c r="W3" s="7" t="s">
        <v>33</v>
      </c>
      <c r="X3" s="7" t="s">
        <v>365</v>
      </c>
      <c r="Y3" s="7">
        <v>7002100000</v>
      </c>
      <c r="Z3" s="12">
        <v>13.51</v>
      </c>
      <c r="AA3" s="13">
        <v>8</v>
      </c>
      <c r="AB3" s="12">
        <v>42.21</v>
      </c>
      <c r="AC3" s="12">
        <f>AA3/1000</f>
        <v>8.0000000000000002E-3</v>
      </c>
      <c r="AD3" s="12">
        <f>AB3/1000</f>
        <v>4.2209999999999998E-2</v>
      </c>
    </row>
    <row r="4" spans="1:30" s="7" customFormat="1" x14ac:dyDescent="0.25">
      <c r="A4" s="7">
        <v>845</v>
      </c>
      <c r="B4" s="7" t="s">
        <v>367</v>
      </c>
      <c r="C4" s="14">
        <v>43125</v>
      </c>
      <c r="D4" s="11">
        <v>2018</v>
      </c>
      <c r="E4" s="7" t="s">
        <v>29</v>
      </c>
      <c r="F4" s="7" t="s">
        <v>102</v>
      </c>
      <c r="G4" s="7" t="s">
        <v>60</v>
      </c>
      <c r="H4" s="7" t="s">
        <v>368</v>
      </c>
      <c r="I4" s="7" t="s">
        <v>369</v>
      </c>
      <c r="J4" s="7" t="s">
        <v>370</v>
      </c>
      <c r="K4" s="7" t="s">
        <v>371</v>
      </c>
      <c r="L4" s="7" t="s">
        <v>30</v>
      </c>
      <c r="M4" s="7" t="s">
        <v>34</v>
      </c>
      <c r="N4" s="7" t="s">
        <v>31</v>
      </c>
      <c r="O4" s="7" t="s">
        <v>32</v>
      </c>
      <c r="P4" s="7" t="s">
        <v>372</v>
      </c>
      <c r="Q4" s="7" t="s">
        <v>587</v>
      </c>
      <c r="R4" s="7" t="s">
        <v>583</v>
      </c>
      <c r="S4" s="7" t="s">
        <v>589</v>
      </c>
      <c r="T4" s="7" t="s">
        <v>84</v>
      </c>
      <c r="U4" s="7" t="s">
        <v>84</v>
      </c>
      <c r="V4" s="7" t="s">
        <v>84</v>
      </c>
      <c r="W4" s="7" t="s">
        <v>65</v>
      </c>
      <c r="X4" s="7" t="s">
        <v>373</v>
      </c>
      <c r="Y4" s="7">
        <v>7002100000</v>
      </c>
      <c r="Z4" s="12">
        <v>102</v>
      </c>
      <c r="AA4" s="13">
        <v>100</v>
      </c>
      <c r="AB4" s="12">
        <v>209.08</v>
      </c>
      <c r="AC4" s="12">
        <f>AA4/1000</f>
        <v>0.1</v>
      </c>
      <c r="AD4" s="12">
        <f>AB4/1000</f>
        <v>0.20908000000000002</v>
      </c>
    </row>
    <row r="5" spans="1:30" s="7" customFormat="1" x14ac:dyDescent="0.25">
      <c r="A5" s="7">
        <v>847</v>
      </c>
      <c r="B5" s="7" t="s">
        <v>379</v>
      </c>
      <c r="C5" s="14">
        <v>43126</v>
      </c>
      <c r="D5" s="11">
        <v>2018</v>
      </c>
      <c r="E5" s="7" t="s">
        <v>29</v>
      </c>
      <c r="F5" s="7" t="s">
        <v>102</v>
      </c>
      <c r="G5" s="7" t="s">
        <v>48</v>
      </c>
      <c r="H5" s="7" t="s">
        <v>380</v>
      </c>
      <c r="I5" s="7" t="s">
        <v>116</v>
      </c>
      <c r="J5" s="7" t="s">
        <v>117</v>
      </c>
      <c r="K5" s="7" t="s">
        <v>49</v>
      </c>
      <c r="L5" s="7" t="s">
        <v>30</v>
      </c>
      <c r="M5" s="7" t="s">
        <v>34</v>
      </c>
      <c r="N5" s="7" t="s">
        <v>31</v>
      </c>
      <c r="O5" s="7" t="s">
        <v>50</v>
      </c>
      <c r="P5" s="7" t="s">
        <v>381</v>
      </c>
      <c r="Q5" s="7" t="s">
        <v>587</v>
      </c>
      <c r="R5" s="7" t="s">
        <v>583</v>
      </c>
      <c r="S5" s="7" t="s">
        <v>589</v>
      </c>
      <c r="T5" s="7" t="s">
        <v>51</v>
      </c>
      <c r="U5" s="7" t="s">
        <v>51</v>
      </c>
      <c r="V5" s="7" t="s">
        <v>51</v>
      </c>
      <c r="W5" s="7" t="s">
        <v>51</v>
      </c>
      <c r="X5" s="7" t="s">
        <v>382</v>
      </c>
      <c r="Y5" s="7">
        <v>7002100000</v>
      </c>
      <c r="Z5" s="12">
        <v>4.3999999999999997E-2</v>
      </c>
      <c r="AA5" s="13">
        <v>3.1E-2</v>
      </c>
      <c r="AB5" s="12">
        <v>40.36</v>
      </c>
      <c r="AC5" s="12">
        <f>AA5/1000</f>
        <v>3.1000000000000001E-5</v>
      </c>
      <c r="AD5" s="12">
        <f>AB5/1000</f>
        <v>4.036E-2</v>
      </c>
    </row>
    <row r="6" spans="1:30" s="7" customFormat="1" x14ac:dyDescent="0.25">
      <c r="A6" s="7">
        <v>846</v>
      </c>
      <c r="B6" s="7" t="s">
        <v>374</v>
      </c>
      <c r="C6" s="14">
        <v>43126</v>
      </c>
      <c r="D6" s="11">
        <v>2018</v>
      </c>
      <c r="E6" s="7" t="s">
        <v>29</v>
      </c>
      <c r="F6" s="7" t="s">
        <v>102</v>
      </c>
      <c r="G6" s="7" t="s">
        <v>375</v>
      </c>
      <c r="H6" s="7" t="s">
        <v>376</v>
      </c>
      <c r="I6" s="7" t="s">
        <v>125</v>
      </c>
      <c r="J6" s="7" t="s">
        <v>126</v>
      </c>
      <c r="K6" s="7" t="s">
        <v>377</v>
      </c>
      <c r="L6" s="7" t="s">
        <v>39</v>
      </c>
      <c r="M6" s="7" t="s">
        <v>39</v>
      </c>
      <c r="N6" s="7" t="s">
        <v>31</v>
      </c>
      <c r="O6" s="7" t="s">
        <v>32</v>
      </c>
      <c r="P6" s="7" t="s">
        <v>378</v>
      </c>
      <c r="Q6" s="7" t="s">
        <v>587</v>
      </c>
      <c r="R6" s="7" t="s">
        <v>583</v>
      </c>
      <c r="S6" s="7" t="s">
        <v>586</v>
      </c>
      <c r="T6" s="7" t="s">
        <v>375</v>
      </c>
      <c r="U6" s="7" t="s">
        <v>124</v>
      </c>
      <c r="V6" s="7" t="s">
        <v>124</v>
      </c>
      <c r="W6" s="7" t="s">
        <v>33</v>
      </c>
      <c r="X6" s="7" t="s">
        <v>356</v>
      </c>
      <c r="Y6" s="7">
        <v>7002100000</v>
      </c>
      <c r="Z6" s="12">
        <v>40080</v>
      </c>
      <c r="AA6" s="13">
        <v>40000</v>
      </c>
      <c r="AB6" s="12">
        <v>22020</v>
      </c>
      <c r="AC6" s="12">
        <f>AA6/1000</f>
        <v>40</v>
      </c>
      <c r="AD6" s="12">
        <f>AB6/1000</f>
        <v>22.02</v>
      </c>
    </row>
    <row r="7" spans="1:30" s="7" customFormat="1" x14ac:dyDescent="0.25">
      <c r="A7" s="7">
        <v>855</v>
      </c>
      <c r="B7" s="7" t="s">
        <v>385</v>
      </c>
      <c r="C7" s="14">
        <v>43130</v>
      </c>
      <c r="D7" s="11">
        <v>2018</v>
      </c>
      <c r="E7" s="7" t="s">
        <v>29</v>
      </c>
      <c r="F7" s="7" t="s">
        <v>102</v>
      </c>
      <c r="G7" s="7" t="s">
        <v>386</v>
      </c>
      <c r="H7" s="7" t="s">
        <v>387</v>
      </c>
      <c r="I7" s="7" t="s">
        <v>80</v>
      </c>
      <c r="J7" s="7" t="s">
        <v>388</v>
      </c>
      <c r="K7" s="7" t="s">
        <v>389</v>
      </c>
      <c r="L7" s="7" t="s">
        <v>86</v>
      </c>
      <c r="M7" s="7" t="s">
        <v>88</v>
      </c>
      <c r="N7" s="7" t="s">
        <v>31</v>
      </c>
      <c r="O7" s="7" t="s">
        <v>46</v>
      </c>
      <c r="P7" s="7" t="s">
        <v>582</v>
      </c>
      <c r="Q7" s="7" t="s">
        <v>587</v>
      </c>
      <c r="R7" s="7" t="s">
        <v>583</v>
      </c>
      <c r="S7" s="7" t="s">
        <v>589</v>
      </c>
      <c r="T7" s="7" t="s">
        <v>390</v>
      </c>
      <c r="U7" s="7" t="s">
        <v>390</v>
      </c>
      <c r="V7" s="7" t="s">
        <v>390</v>
      </c>
      <c r="W7" s="7" t="s">
        <v>391</v>
      </c>
      <c r="X7" s="7" t="s">
        <v>383</v>
      </c>
      <c r="Y7" s="7">
        <v>7002100000</v>
      </c>
      <c r="Z7" s="12">
        <v>8046</v>
      </c>
      <c r="AA7" s="13">
        <v>8000</v>
      </c>
      <c r="AB7" s="12">
        <v>1765.83</v>
      </c>
      <c r="AC7" s="12">
        <f>AA7/1000</f>
        <v>8</v>
      </c>
      <c r="AD7" s="12">
        <f>AB7/1000</f>
        <v>1.76583</v>
      </c>
    </row>
    <row r="8" spans="1:30" s="7" customFormat="1" x14ac:dyDescent="0.25">
      <c r="A8" s="7">
        <v>854</v>
      </c>
      <c r="B8" s="7" t="s">
        <v>384</v>
      </c>
      <c r="C8" s="14">
        <v>43130</v>
      </c>
      <c r="D8" s="11">
        <v>2018</v>
      </c>
      <c r="E8" s="7" t="s">
        <v>29</v>
      </c>
      <c r="F8" s="7" t="s">
        <v>102</v>
      </c>
      <c r="G8" s="7" t="s">
        <v>375</v>
      </c>
      <c r="H8" s="7" t="s">
        <v>376</v>
      </c>
      <c r="I8" s="7" t="s">
        <v>125</v>
      </c>
      <c r="J8" s="7" t="s">
        <v>126</v>
      </c>
      <c r="K8" s="7" t="s">
        <v>377</v>
      </c>
      <c r="L8" s="7" t="s">
        <v>39</v>
      </c>
      <c r="M8" s="7" t="s">
        <v>39</v>
      </c>
      <c r="N8" s="7" t="s">
        <v>31</v>
      </c>
      <c r="O8" s="7" t="s">
        <v>32</v>
      </c>
      <c r="P8" s="7" t="s">
        <v>378</v>
      </c>
      <c r="Q8" s="7" t="s">
        <v>587</v>
      </c>
      <c r="R8" s="7" t="s">
        <v>583</v>
      </c>
      <c r="S8" s="7" t="s">
        <v>586</v>
      </c>
      <c r="T8" s="7" t="s">
        <v>375</v>
      </c>
      <c r="U8" s="7" t="s">
        <v>124</v>
      </c>
      <c r="V8" s="7" t="s">
        <v>124</v>
      </c>
      <c r="W8" s="7" t="s">
        <v>33</v>
      </c>
      <c r="X8" s="7" t="s">
        <v>356</v>
      </c>
      <c r="Y8" s="7">
        <v>7002100000</v>
      </c>
      <c r="Z8" s="12">
        <v>40080</v>
      </c>
      <c r="AA8" s="13">
        <v>40000</v>
      </c>
      <c r="AB8" s="12">
        <v>22020</v>
      </c>
      <c r="AC8" s="12">
        <f>AA8/1000</f>
        <v>40</v>
      </c>
      <c r="AD8" s="12">
        <f>AB8/1000</f>
        <v>22.02</v>
      </c>
    </row>
    <row r="9" spans="1:30" s="7" customFormat="1" x14ac:dyDescent="0.25">
      <c r="A9" s="7">
        <v>858</v>
      </c>
      <c r="B9" s="7" t="s">
        <v>392</v>
      </c>
      <c r="C9" s="14">
        <v>43136</v>
      </c>
      <c r="D9" s="11">
        <v>2018</v>
      </c>
      <c r="E9" s="7" t="s">
        <v>29</v>
      </c>
      <c r="F9" s="7" t="s">
        <v>102</v>
      </c>
      <c r="G9" s="7" t="s">
        <v>61</v>
      </c>
      <c r="H9" s="7" t="s">
        <v>393</v>
      </c>
      <c r="I9" s="7" t="s">
        <v>80</v>
      </c>
      <c r="J9" s="7" t="s">
        <v>388</v>
      </c>
      <c r="K9" s="7" t="s">
        <v>389</v>
      </c>
      <c r="L9" s="7" t="s">
        <v>63</v>
      </c>
      <c r="M9" s="7" t="s">
        <v>34</v>
      </c>
      <c r="N9" s="7" t="s">
        <v>31</v>
      </c>
      <c r="O9" s="7" t="s">
        <v>32</v>
      </c>
      <c r="P9" s="7" t="s">
        <v>394</v>
      </c>
      <c r="Q9" s="7" t="s">
        <v>587</v>
      </c>
      <c r="R9" s="7" t="s">
        <v>583</v>
      </c>
      <c r="S9" s="7" t="s">
        <v>589</v>
      </c>
      <c r="T9" s="7" t="s">
        <v>67</v>
      </c>
      <c r="U9" s="7" t="s">
        <v>577</v>
      </c>
      <c r="V9" s="7" t="s">
        <v>577</v>
      </c>
      <c r="W9" s="7" t="s">
        <v>70</v>
      </c>
      <c r="X9" s="7" t="s">
        <v>395</v>
      </c>
      <c r="Y9" s="7">
        <v>7002100000</v>
      </c>
      <c r="Z9" s="12">
        <v>1350</v>
      </c>
      <c r="AA9" s="13">
        <v>1215</v>
      </c>
      <c r="AB9" s="12">
        <v>933.18</v>
      </c>
      <c r="AC9" s="12">
        <f>AA9/1000</f>
        <v>1.2150000000000001</v>
      </c>
      <c r="AD9" s="12">
        <f>AB9/1000</f>
        <v>0.9331799999999999</v>
      </c>
    </row>
    <row r="10" spans="1:30" s="7" customFormat="1" x14ac:dyDescent="0.25">
      <c r="A10" s="7">
        <v>863</v>
      </c>
      <c r="B10" s="7" t="s">
        <v>396</v>
      </c>
      <c r="C10" s="14">
        <v>43139</v>
      </c>
      <c r="D10" s="11">
        <v>2018</v>
      </c>
      <c r="E10" s="7" t="s">
        <v>29</v>
      </c>
      <c r="F10" s="7" t="s">
        <v>102</v>
      </c>
      <c r="G10" s="7" t="s">
        <v>48</v>
      </c>
      <c r="H10" s="7" t="s">
        <v>380</v>
      </c>
      <c r="I10" s="7" t="s">
        <v>116</v>
      </c>
      <c r="J10" s="7" t="s">
        <v>117</v>
      </c>
      <c r="K10" s="7" t="s">
        <v>49</v>
      </c>
      <c r="L10" s="7" t="s">
        <v>30</v>
      </c>
      <c r="M10" s="7" t="s">
        <v>34</v>
      </c>
      <c r="N10" s="7" t="s">
        <v>31</v>
      </c>
      <c r="O10" s="7" t="s">
        <v>50</v>
      </c>
      <c r="P10" s="7" t="s">
        <v>397</v>
      </c>
      <c r="Q10" s="7" t="s">
        <v>587</v>
      </c>
      <c r="R10" s="7" t="s">
        <v>583</v>
      </c>
      <c r="S10" s="7" t="s">
        <v>589</v>
      </c>
      <c r="T10" s="7" t="s">
        <v>51</v>
      </c>
      <c r="U10" s="7" t="s">
        <v>51</v>
      </c>
      <c r="V10" s="7" t="s">
        <v>51</v>
      </c>
      <c r="W10" s="7" t="s">
        <v>51</v>
      </c>
      <c r="X10" s="7" t="s">
        <v>398</v>
      </c>
      <c r="Y10" s="7">
        <v>7002100000</v>
      </c>
      <c r="Z10" s="12">
        <v>3.6998999999999997E-2</v>
      </c>
      <c r="AA10" s="13">
        <v>3.1E-2</v>
      </c>
      <c r="AB10" s="12">
        <v>40.25</v>
      </c>
      <c r="AC10" s="12">
        <f>AA10/1000</f>
        <v>3.1000000000000001E-5</v>
      </c>
      <c r="AD10" s="12">
        <f>AB10/1000</f>
        <v>4.0250000000000001E-2</v>
      </c>
    </row>
    <row r="11" spans="1:30" s="7" customFormat="1" x14ac:dyDescent="0.25">
      <c r="A11" s="7">
        <v>865</v>
      </c>
      <c r="B11" s="7" t="s">
        <v>399</v>
      </c>
      <c r="C11" s="14">
        <v>43139</v>
      </c>
      <c r="D11" s="11">
        <v>2018</v>
      </c>
      <c r="E11" s="7" t="s">
        <v>36</v>
      </c>
      <c r="F11" s="7" t="s">
        <v>400</v>
      </c>
      <c r="G11" s="7" t="s">
        <v>401</v>
      </c>
      <c r="H11" s="7" t="s">
        <v>402</v>
      </c>
      <c r="I11" s="7" t="s">
        <v>102</v>
      </c>
      <c r="J11" s="7" t="s">
        <v>403</v>
      </c>
      <c r="K11" s="7" t="s">
        <v>404</v>
      </c>
      <c r="L11" s="7" t="s">
        <v>31</v>
      </c>
      <c r="M11" s="7" t="s">
        <v>31</v>
      </c>
      <c r="N11" s="7" t="s">
        <v>41</v>
      </c>
      <c r="O11" s="7" t="s">
        <v>32</v>
      </c>
      <c r="P11" s="7" t="s">
        <v>405</v>
      </c>
      <c r="Q11" s="7" t="s">
        <v>587</v>
      </c>
      <c r="R11" s="7" t="s">
        <v>583</v>
      </c>
      <c r="S11" s="7" t="s">
        <v>589</v>
      </c>
      <c r="T11" s="7" t="s">
        <v>580</v>
      </c>
      <c r="U11" s="7" t="s">
        <v>580</v>
      </c>
      <c r="V11" s="7" t="s">
        <v>580</v>
      </c>
      <c r="W11" s="7" t="s">
        <v>33</v>
      </c>
      <c r="X11" s="7" t="s">
        <v>356</v>
      </c>
      <c r="Y11" s="7">
        <v>7002100000</v>
      </c>
      <c r="Z11" s="12">
        <v>19057</v>
      </c>
      <c r="AA11" s="13">
        <v>19000</v>
      </c>
      <c r="AB11" s="12">
        <v>9507.7900000000009</v>
      </c>
      <c r="AC11" s="12">
        <f>AA11/1000</f>
        <v>19</v>
      </c>
      <c r="AD11" s="12">
        <f>AB11/1000</f>
        <v>9.5077900000000017</v>
      </c>
    </row>
    <row r="12" spans="1:30" s="7" customFormat="1" x14ac:dyDescent="0.25">
      <c r="A12" s="7">
        <v>871</v>
      </c>
      <c r="B12" s="7" t="s">
        <v>410</v>
      </c>
      <c r="C12" s="14">
        <v>43144</v>
      </c>
      <c r="D12" s="11">
        <v>2018</v>
      </c>
      <c r="E12" s="7" t="s">
        <v>29</v>
      </c>
      <c r="F12" s="7" t="s">
        <v>102</v>
      </c>
      <c r="G12" s="7" t="s">
        <v>411</v>
      </c>
      <c r="H12" s="7" t="s">
        <v>412</v>
      </c>
      <c r="I12" s="7" t="s">
        <v>413</v>
      </c>
      <c r="J12" s="7" t="s">
        <v>414</v>
      </c>
      <c r="K12" s="7" t="s">
        <v>415</v>
      </c>
      <c r="L12" s="7" t="s">
        <v>39</v>
      </c>
      <c r="M12" s="7" t="s">
        <v>39</v>
      </c>
      <c r="N12" s="7" t="s">
        <v>31</v>
      </c>
      <c r="O12" s="7" t="s">
        <v>44</v>
      </c>
      <c r="P12" s="7" t="s">
        <v>416</v>
      </c>
      <c r="Q12" s="7" t="s">
        <v>587</v>
      </c>
      <c r="R12" s="7" t="s">
        <v>583</v>
      </c>
      <c r="S12" s="7" t="s">
        <v>586</v>
      </c>
      <c r="T12" s="7" t="s">
        <v>411</v>
      </c>
      <c r="U12" s="7" t="s">
        <v>411</v>
      </c>
      <c r="V12" s="7" t="s">
        <v>411</v>
      </c>
      <c r="W12" s="7" t="s">
        <v>33</v>
      </c>
      <c r="X12" s="7" t="s">
        <v>356</v>
      </c>
      <c r="Y12" s="7">
        <v>7002100000</v>
      </c>
      <c r="Z12" s="12">
        <v>3045</v>
      </c>
      <c r="AA12" s="13">
        <v>3000</v>
      </c>
      <c r="AB12" s="12">
        <v>2141.4899999999998</v>
      </c>
      <c r="AC12" s="12">
        <f>AA12/1000</f>
        <v>3</v>
      </c>
      <c r="AD12" s="12">
        <f>AB12/1000</f>
        <v>2.1414899999999997</v>
      </c>
    </row>
    <row r="13" spans="1:30" s="7" customFormat="1" x14ac:dyDescent="0.25">
      <c r="A13" s="7">
        <v>868</v>
      </c>
      <c r="B13" s="7" t="s">
        <v>406</v>
      </c>
      <c r="C13" s="14">
        <v>43144</v>
      </c>
      <c r="D13" s="11">
        <v>2018</v>
      </c>
      <c r="E13" s="7" t="s">
        <v>29</v>
      </c>
      <c r="F13" s="7" t="s">
        <v>102</v>
      </c>
      <c r="G13" s="7" t="s">
        <v>141</v>
      </c>
      <c r="H13" s="7" t="s">
        <v>407</v>
      </c>
      <c r="I13" s="7" t="s">
        <v>140</v>
      </c>
      <c r="J13" s="7" t="s">
        <v>142</v>
      </c>
      <c r="K13" s="7" t="s">
        <v>408</v>
      </c>
      <c r="L13" s="7" t="s">
        <v>30</v>
      </c>
      <c r="M13" s="7" t="s">
        <v>30</v>
      </c>
      <c r="N13" s="7" t="s">
        <v>31</v>
      </c>
      <c r="O13" s="7" t="s">
        <v>46</v>
      </c>
      <c r="P13" s="7" t="s">
        <v>409</v>
      </c>
      <c r="Q13" s="7" t="s">
        <v>587</v>
      </c>
      <c r="R13" s="7" t="s">
        <v>583</v>
      </c>
      <c r="S13" s="7" t="s">
        <v>586</v>
      </c>
      <c r="T13" s="7" t="s">
        <v>141</v>
      </c>
      <c r="U13" s="7" t="s">
        <v>241</v>
      </c>
      <c r="V13" s="7" t="s">
        <v>241</v>
      </c>
      <c r="W13" s="7" t="s">
        <v>145</v>
      </c>
      <c r="X13" s="7" t="s">
        <v>366</v>
      </c>
      <c r="Y13" s="7">
        <v>7002100000</v>
      </c>
      <c r="Z13" s="12">
        <v>933.79999899999996</v>
      </c>
      <c r="AA13" s="13">
        <v>920</v>
      </c>
      <c r="AB13" s="12">
        <v>4130.8</v>
      </c>
      <c r="AC13" s="12">
        <f>AA13/1000</f>
        <v>0.92</v>
      </c>
      <c r="AD13" s="12">
        <f>AB13/1000</f>
        <v>4.1307999999999998</v>
      </c>
    </row>
    <row r="14" spans="1:30" s="7" customFormat="1" x14ac:dyDescent="0.25">
      <c r="A14" s="7">
        <v>879</v>
      </c>
      <c r="B14" s="7" t="s">
        <v>417</v>
      </c>
      <c r="C14" s="14">
        <v>43150</v>
      </c>
      <c r="D14" s="11">
        <v>2018</v>
      </c>
      <c r="E14" s="7" t="s">
        <v>29</v>
      </c>
      <c r="F14" s="7" t="s">
        <v>102</v>
      </c>
      <c r="G14" s="7" t="s">
        <v>59</v>
      </c>
      <c r="H14" s="7" t="s">
        <v>418</v>
      </c>
      <c r="I14" s="7" t="s">
        <v>121</v>
      </c>
      <c r="J14" s="7" t="s">
        <v>419</v>
      </c>
      <c r="K14" s="7" t="s">
        <v>66</v>
      </c>
      <c r="L14" s="7" t="s">
        <v>39</v>
      </c>
      <c r="M14" s="7" t="s">
        <v>39</v>
      </c>
      <c r="N14" s="7" t="s">
        <v>31</v>
      </c>
      <c r="O14" s="7" t="s">
        <v>40</v>
      </c>
      <c r="P14" s="7" t="s">
        <v>420</v>
      </c>
      <c r="Q14" s="7" t="s">
        <v>587</v>
      </c>
      <c r="R14" s="7" t="s">
        <v>583</v>
      </c>
      <c r="S14" s="7" t="s">
        <v>586</v>
      </c>
      <c r="T14" s="7" t="s">
        <v>38</v>
      </c>
      <c r="U14" s="7" t="s">
        <v>59</v>
      </c>
      <c r="V14" s="7" t="s">
        <v>59</v>
      </c>
      <c r="W14" s="7" t="s">
        <v>33</v>
      </c>
      <c r="X14" s="7" t="s">
        <v>356</v>
      </c>
      <c r="Y14" s="7">
        <v>7002100000</v>
      </c>
      <c r="Z14" s="12">
        <v>144288</v>
      </c>
      <c r="AA14" s="13">
        <v>144000</v>
      </c>
      <c r="AB14" s="12">
        <v>84672</v>
      </c>
      <c r="AC14" s="12">
        <f>AA14/1000</f>
        <v>144</v>
      </c>
      <c r="AD14" s="12">
        <f>AB14/1000</f>
        <v>84.671999999999997</v>
      </c>
    </row>
    <row r="15" spans="1:30" s="7" customFormat="1" x14ac:dyDescent="0.25">
      <c r="A15" s="7">
        <v>881</v>
      </c>
      <c r="B15" s="7" t="s">
        <v>421</v>
      </c>
      <c r="C15" s="14">
        <v>43151</v>
      </c>
      <c r="D15" s="11">
        <v>2018</v>
      </c>
      <c r="E15" s="7" t="s">
        <v>29</v>
      </c>
      <c r="F15" s="7" t="s">
        <v>102</v>
      </c>
      <c r="G15" s="7" t="s">
        <v>375</v>
      </c>
      <c r="H15" s="7" t="s">
        <v>376</v>
      </c>
      <c r="I15" s="7" t="s">
        <v>125</v>
      </c>
      <c r="J15" s="7" t="s">
        <v>126</v>
      </c>
      <c r="K15" s="7" t="s">
        <v>377</v>
      </c>
      <c r="L15" s="7" t="s">
        <v>39</v>
      </c>
      <c r="M15" s="7" t="s">
        <v>39</v>
      </c>
      <c r="N15" s="7" t="s">
        <v>31</v>
      </c>
      <c r="O15" s="7" t="s">
        <v>32</v>
      </c>
      <c r="P15" s="7" t="s">
        <v>378</v>
      </c>
      <c r="Q15" s="7" t="s">
        <v>587</v>
      </c>
      <c r="R15" s="7" t="s">
        <v>583</v>
      </c>
      <c r="S15" s="7" t="s">
        <v>586</v>
      </c>
      <c r="T15" s="7" t="s">
        <v>375</v>
      </c>
      <c r="U15" s="7" t="s">
        <v>124</v>
      </c>
      <c r="V15" s="7" t="s">
        <v>124</v>
      </c>
      <c r="W15" s="7" t="s">
        <v>33</v>
      </c>
      <c r="X15" s="7" t="s">
        <v>356</v>
      </c>
      <c r="Y15" s="7">
        <v>7002100000</v>
      </c>
      <c r="Z15" s="12">
        <v>40080</v>
      </c>
      <c r="AA15" s="13">
        <v>40000</v>
      </c>
      <c r="AB15" s="12">
        <v>22020</v>
      </c>
      <c r="AC15" s="12">
        <f>AA15/1000</f>
        <v>40</v>
      </c>
      <c r="AD15" s="12">
        <f>AB15/1000</f>
        <v>22.02</v>
      </c>
    </row>
    <row r="16" spans="1:30" s="7" customFormat="1" x14ac:dyDescent="0.25">
      <c r="A16" s="7">
        <v>884</v>
      </c>
      <c r="B16" s="7" t="s">
        <v>423</v>
      </c>
      <c r="C16" s="14">
        <v>43153</v>
      </c>
      <c r="D16" s="11">
        <v>2018</v>
      </c>
      <c r="E16" s="7" t="s">
        <v>29</v>
      </c>
      <c r="F16" s="7" t="s">
        <v>102</v>
      </c>
      <c r="G16" s="7" t="s">
        <v>48</v>
      </c>
      <c r="H16" s="7" t="s">
        <v>380</v>
      </c>
      <c r="I16" s="7" t="s">
        <v>116</v>
      </c>
      <c r="J16" s="7" t="s">
        <v>117</v>
      </c>
      <c r="K16" s="7" t="s">
        <v>49</v>
      </c>
      <c r="L16" s="7" t="s">
        <v>30</v>
      </c>
      <c r="M16" s="7" t="s">
        <v>34</v>
      </c>
      <c r="N16" s="7" t="s">
        <v>31</v>
      </c>
      <c r="O16" s="7" t="s">
        <v>50</v>
      </c>
      <c r="P16" s="7" t="s">
        <v>424</v>
      </c>
      <c r="Q16" s="7" t="s">
        <v>587</v>
      </c>
      <c r="R16" s="7" t="s">
        <v>583</v>
      </c>
      <c r="S16" s="7" t="s">
        <v>589</v>
      </c>
      <c r="T16" s="7" t="s">
        <v>51</v>
      </c>
      <c r="U16" s="7" t="s">
        <v>51</v>
      </c>
      <c r="V16" s="7" t="s">
        <v>51</v>
      </c>
      <c r="W16" s="7" t="s">
        <v>51</v>
      </c>
      <c r="X16" s="7" t="s">
        <v>425</v>
      </c>
      <c r="Y16" s="7">
        <v>7002100000</v>
      </c>
      <c r="Z16" s="12">
        <v>5.2998999999999998E-2</v>
      </c>
      <c r="AA16" s="13">
        <v>3.1E-2</v>
      </c>
      <c r="AB16" s="12">
        <v>40.03</v>
      </c>
      <c r="AC16" s="12">
        <f>AA16/1000</f>
        <v>3.1000000000000001E-5</v>
      </c>
      <c r="AD16" s="12">
        <f>AB16/1000</f>
        <v>4.0030000000000003E-2</v>
      </c>
    </row>
    <row r="17" spans="1:30" s="7" customFormat="1" x14ac:dyDescent="0.25">
      <c r="A17" s="7">
        <v>885</v>
      </c>
      <c r="B17" s="7" t="s">
        <v>426</v>
      </c>
      <c r="C17" s="14">
        <v>43157</v>
      </c>
      <c r="D17" s="11">
        <v>2018</v>
      </c>
      <c r="E17" s="7" t="s">
        <v>29</v>
      </c>
      <c r="F17" s="7" t="s">
        <v>102</v>
      </c>
      <c r="G17" s="7" t="s">
        <v>375</v>
      </c>
      <c r="H17" s="7" t="s">
        <v>376</v>
      </c>
      <c r="I17" s="7" t="s">
        <v>125</v>
      </c>
      <c r="J17" s="7" t="s">
        <v>126</v>
      </c>
      <c r="K17" s="7" t="s">
        <v>377</v>
      </c>
      <c r="L17" s="7" t="s">
        <v>39</v>
      </c>
      <c r="M17" s="7" t="s">
        <v>39</v>
      </c>
      <c r="N17" s="7" t="s">
        <v>31</v>
      </c>
      <c r="O17" s="7" t="s">
        <v>32</v>
      </c>
      <c r="P17" s="7" t="s">
        <v>378</v>
      </c>
      <c r="Q17" s="7" t="s">
        <v>587</v>
      </c>
      <c r="R17" s="7" t="s">
        <v>583</v>
      </c>
      <c r="S17" s="7" t="s">
        <v>586</v>
      </c>
      <c r="T17" s="7" t="s">
        <v>375</v>
      </c>
      <c r="U17" s="7" t="s">
        <v>124</v>
      </c>
      <c r="V17" s="7" t="s">
        <v>124</v>
      </c>
      <c r="W17" s="7" t="s">
        <v>33</v>
      </c>
      <c r="X17" s="7" t="s">
        <v>356</v>
      </c>
      <c r="Y17" s="7">
        <v>7002100000</v>
      </c>
      <c r="Z17" s="12">
        <v>40080</v>
      </c>
      <c r="AA17" s="13">
        <v>40000</v>
      </c>
      <c r="AB17" s="12">
        <v>22020</v>
      </c>
      <c r="AC17" s="12">
        <f>AA17/1000</f>
        <v>40</v>
      </c>
      <c r="AD17" s="12">
        <f>AB17/1000</f>
        <v>22.02</v>
      </c>
    </row>
    <row r="18" spans="1:30" s="7" customFormat="1" x14ac:dyDescent="0.25">
      <c r="A18" s="7">
        <v>890</v>
      </c>
      <c r="B18" s="7" t="s">
        <v>427</v>
      </c>
      <c r="C18" s="14">
        <v>43158</v>
      </c>
      <c r="D18" s="11">
        <v>2018</v>
      </c>
      <c r="E18" s="7" t="s">
        <v>36</v>
      </c>
      <c r="F18" s="7" t="s">
        <v>400</v>
      </c>
      <c r="G18" s="7" t="s">
        <v>401</v>
      </c>
      <c r="H18" s="7" t="s">
        <v>402</v>
      </c>
      <c r="I18" s="7" t="s">
        <v>102</v>
      </c>
      <c r="J18" s="7" t="s">
        <v>403</v>
      </c>
      <c r="K18" s="7" t="s">
        <v>404</v>
      </c>
      <c r="L18" s="7" t="s">
        <v>31</v>
      </c>
      <c r="M18" s="7" t="s">
        <v>31</v>
      </c>
      <c r="N18" s="7" t="s">
        <v>41</v>
      </c>
      <c r="O18" s="7" t="s">
        <v>32</v>
      </c>
      <c r="P18" s="7" t="s">
        <v>428</v>
      </c>
      <c r="Q18" s="7" t="s">
        <v>587</v>
      </c>
      <c r="R18" s="7" t="s">
        <v>583</v>
      </c>
      <c r="S18" s="7" t="s">
        <v>589</v>
      </c>
      <c r="T18" s="7" t="s">
        <v>580</v>
      </c>
      <c r="U18" s="7" t="s">
        <v>580</v>
      </c>
      <c r="V18" s="7" t="s">
        <v>580</v>
      </c>
      <c r="W18" s="7" t="s">
        <v>33</v>
      </c>
      <c r="X18" s="7" t="s">
        <v>356</v>
      </c>
      <c r="Y18" s="7">
        <v>7002100000</v>
      </c>
      <c r="Z18" s="12">
        <v>12459.5</v>
      </c>
      <c r="AA18" s="13">
        <v>12407.5</v>
      </c>
      <c r="AB18" s="12">
        <v>6323.47</v>
      </c>
      <c r="AC18" s="12">
        <f>AA18/1000</f>
        <v>12.407500000000001</v>
      </c>
      <c r="AD18" s="12">
        <f>AB18/1000</f>
        <v>6.3234700000000004</v>
      </c>
    </row>
    <row r="19" spans="1:30" s="7" customFormat="1" x14ac:dyDescent="0.25">
      <c r="A19" s="7">
        <v>891</v>
      </c>
      <c r="B19" s="7" t="s">
        <v>429</v>
      </c>
      <c r="C19" s="14">
        <v>43161</v>
      </c>
      <c r="D19" s="11">
        <v>2018</v>
      </c>
      <c r="E19" s="7" t="s">
        <v>29</v>
      </c>
      <c r="F19" s="7" t="s">
        <v>102</v>
      </c>
      <c r="G19" s="7" t="s">
        <v>430</v>
      </c>
      <c r="H19" s="7" t="s">
        <v>431</v>
      </c>
      <c r="I19" s="7" t="s">
        <v>432</v>
      </c>
      <c r="J19" s="7" t="s">
        <v>433</v>
      </c>
      <c r="K19" s="7" t="s">
        <v>434</v>
      </c>
      <c r="L19" s="7" t="s">
        <v>37</v>
      </c>
      <c r="M19" s="7" t="s">
        <v>34</v>
      </c>
      <c r="N19" s="7" t="s">
        <v>31</v>
      </c>
      <c r="O19" s="7" t="s">
        <v>85</v>
      </c>
      <c r="P19" s="7" t="s">
        <v>435</v>
      </c>
      <c r="Q19" s="7" t="s">
        <v>587</v>
      </c>
      <c r="R19" s="7" t="s">
        <v>583</v>
      </c>
      <c r="S19" s="7" t="s">
        <v>588</v>
      </c>
      <c r="T19" s="7" t="s">
        <v>42</v>
      </c>
      <c r="U19" s="7" t="s">
        <v>42</v>
      </c>
      <c r="V19" s="7" t="s">
        <v>42</v>
      </c>
      <c r="W19" s="7" t="s">
        <v>43</v>
      </c>
      <c r="X19" s="7" t="s">
        <v>436</v>
      </c>
      <c r="Y19" s="7">
        <v>7002100000</v>
      </c>
      <c r="Z19" s="12">
        <v>3930</v>
      </c>
      <c r="AA19" s="13">
        <v>3920</v>
      </c>
      <c r="AB19" s="12">
        <v>2783.2</v>
      </c>
      <c r="AC19" s="12">
        <f>AA19/1000</f>
        <v>3.92</v>
      </c>
      <c r="AD19" s="12">
        <f>AB19/1000</f>
        <v>2.7831999999999999</v>
      </c>
    </row>
    <row r="20" spans="1:30" s="7" customFormat="1" x14ac:dyDescent="0.25">
      <c r="A20" s="7">
        <v>898</v>
      </c>
      <c r="B20" s="7" t="s">
        <v>437</v>
      </c>
      <c r="C20" s="14">
        <v>43164</v>
      </c>
      <c r="D20" s="11">
        <v>2018</v>
      </c>
      <c r="E20" s="7" t="s">
        <v>29</v>
      </c>
      <c r="F20" s="7" t="s">
        <v>102</v>
      </c>
      <c r="G20" s="7" t="s">
        <v>375</v>
      </c>
      <c r="H20" s="7" t="s">
        <v>376</v>
      </c>
      <c r="I20" s="7" t="s">
        <v>125</v>
      </c>
      <c r="J20" s="7" t="s">
        <v>126</v>
      </c>
      <c r="K20" s="7" t="s">
        <v>377</v>
      </c>
      <c r="L20" s="7" t="s">
        <v>39</v>
      </c>
      <c r="M20" s="7" t="s">
        <v>39</v>
      </c>
      <c r="N20" s="7" t="s">
        <v>31</v>
      </c>
      <c r="O20" s="7" t="s">
        <v>32</v>
      </c>
      <c r="P20" s="7" t="s">
        <v>438</v>
      </c>
      <c r="Q20" s="7" t="s">
        <v>587</v>
      </c>
      <c r="R20" s="7" t="s">
        <v>583</v>
      </c>
      <c r="S20" s="7" t="s">
        <v>586</v>
      </c>
      <c r="T20" s="7" t="s">
        <v>375</v>
      </c>
      <c r="U20" s="7" t="s">
        <v>124</v>
      </c>
      <c r="V20" s="7" t="s">
        <v>124</v>
      </c>
      <c r="W20" s="7" t="s">
        <v>33</v>
      </c>
      <c r="X20" s="7" t="s">
        <v>356</v>
      </c>
      <c r="Y20" s="7">
        <v>7002100000</v>
      </c>
      <c r="Z20" s="12">
        <v>80160</v>
      </c>
      <c r="AA20" s="13">
        <v>80000</v>
      </c>
      <c r="AB20" s="12">
        <v>44040</v>
      </c>
      <c r="AC20" s="12">
        <f>AA20/1000</f>
        <v>80</v>
      </c>
      <c r="AD20" s="12">
        <f>AB20/1000</f>
        <v>44.04</v>
      </c>
    </row>
    <row r="21" spans="1:30" s="7" customFormat="1" x14ac:dyDescent="0.25">
      <c r="A21" s="7">
        <v>902</v>
      </c>
      <c r="B21" s="7" t="s">
        <v>439</v>
      </c>
      <c r="C21" s="14">
        <v>43172</v>
      </c>
      <c r="D21" s="11">
        <v>2018</v>
      </c>
      <c r="E21" s="7" t="s">
        <v>29</v>
      </c>
      <c r="F21" s="7" t="s">
        <v>102</v>
      </c>
      <c r="G21" s="7" t="s">
        <v>440</v>
      </c>
      <c r="H21" s="7" t="s">
        <v>441</v>
      </c>
      <c r="I21" s="7" t="s">
        <v>442</v>
      </c>
      <c r="J21" s="7" t="s">
        <v>443</v>
      </c>
      <c r="K21" s="7" t="s">
        <v>444</v>
      </c>
      <c r="L21" s="7" t="s">
        <v>86</v>
      </c>
      <c r="M21" s="7" t="s">
        <v>34</v>
      </c>
      <c r="N21" s="7" t="s">
        <v>31</v>
      </c>
      <c r="O21" s="7" t="s">
        <v>46</v>
      </c>
      <c r="P21" s="7" t="s">
        <v>445</v>
      </c>
      <c r="Q21" s="7" t="s">
        <v>587</v>
      </c>
      <c r="R21" s="7" t="s">
        <v>583</v>
      </c>
      <c r="S21" s="7" t="s">
        <v>589</v>
      </c>
      <c r="T21" s="7" t="s">
        <v>446</v>
      </c>
      <c r="U21" s="7" t="s">
        <v>446</v>
      </c>
      <c r="V21" s="7" t="s">
        <v>446</v>
      </c>
      <c r="W21" s="7" t="s">
        <v>33</v>
      </c>
      <c r="X21" s="7" t="s">
        <v>447</v>
      </c>
      <c r="Y21" s="7">
        <v>7002100000</v>
      </c>
      <c r="Z21" s="12">
        <v>6.0000000000000001E-3</v>
      </c>
      <c r="AA21" s="13">
        <v>5.0000000000000001E-3</v>
      </c>
      <c r="AB21" s="12">
        <v>537.47</v>
      </c>
      <c r="AC21" s="12">
        <f>AA21/1000</f>
        <v>5.0000000000000004E-6</v>
      </c>
      <c r="AD21" s="12">
        <f>AB21/1000</f>
        <v>0.53747</v>
      </c>
    </row>
    <row r="22" spans="1:30" s="7" customFormat="1" x14ac:dyDescent="0.25">
      <c r="A22" s="7">
        <v>908</v>
      </c>
      <c r="B22" s="7" t="s">
        <v>448</v>
      </c>
      <c r="C22" s="14">
        <v>43178</v>
      </c>
      <c r="D22" s="11">
        <v>2018</v>
      </c>
      <c r="E22" s="7" t="s">
        <v>29</v>
      </c>
      <c r="F22" s="7" t="s">
        <v>102</v>
      </c>
      <c r="G22" s="7" t="s">
        <v>375</v>
      </c>
      <c r="H22" s="7" t="s">
        <v>376</v>
      </c>
      <c r="I22" s="7" t="s">
        <v>125</v>
      </c>
      <c r="J22" s="7" t="s">
        <v>126</v>
      </c>
      <c r="K22" s="7" t="s">
        <v>377</v>
      </c>
      <c r="L22" s="7" t="s">
        <v>39</v>
      </c>
      <c r="M22" s="7" t="s">
        <v>39</v>
      </c>
      <c r="N22" s="7" t="s">
        <v>31</v>
      </c>
      <c r="O22" s="7" t="s">
        <v>32</v>
      </c>
      <c r="P22" s="7" t="s">
        <v>449</v>
      </c>
      <c r="Q22" s="7" t="s">
        <v>587</v>
      </c>
      <c r="R22" s="7" t="s">
        <v>583</v>
      </c>
      <c r="S22" s="7" t="s">
        <v>586</v>
      </c>
      <c r="T22" s="7" t="s">
        <v>375</v>
      </c>
      <c r="U22" s="7" t="s">
        <v>124</v>
      </c>
      <c r="V22" s="7" t="s">
        <v>124</v>
      </c>
      <c r="W22" s="7" t="s">
        <v>33</v>
      </c>
      <c r="X22" s="7" t="s">
        <v>356</v>
      </c>
      <c r="Y22" s="7">
        <v>7002100000</v>
      </c>
      <c r="Z22" s="12">
        <v>40080</v>
      </c>
      <c r="AA22" s="13">
        <v>40000</v>
      </c>
      <c r="AB22" s="12">
        <v>22020</v>
      </c>
      <c r="AC22" s="12">
        <f>AA22/1000</f>
        <v>40</v>
      </c>
      <c r="AD22" s="12">
        <f>AB22/1000</f>
        <v>22.02</v>
      </c>
    </row>
    <row r="23" spans="1:30" s="7" customFormat="1" x14ac:dyDescent="0.25">
      <c r="A23" s="7">
        <v>911</v>
      </c>
      <c r="B23" s="7" t="s">
        <v>450</v>
      </c>
      <c r="C23" s="14">
        <v>43179</v>
      </c>
      <c r="D23" s="11">
        <v>2018</v>
      </c>
      <c r="E23" s="7" t="s">
        <v>29</v>
      </c>
      <c r="F23" s="7" t="s">
        <v>102</v>
      </c>
      <c r="G23" s="7" t="s">
        <v>141</v>
      </c>
      <c r="H23" s="7" t="s">
        <v>407</v>
      </c>
      <c r="I23" s="7" t="s">
        <v>140</v>
      </c>
      <c r="J23" s="7" t="s">
        <v>142</v>
      </c>
      <c r="K23" s="7" t="s">
        <v>451</v>
      </c>
      <c r="L23" s="7" t="s">
        <v>30</v>
      </c>
      <c r="M23" s="7" t="s">
        <v>30</v>
      </c>
      <c r="N23" s="7" t="s">
        <v>31</v>
      </c>
      <c r="O23" s="7" t="s">
        <v>74</v>
      </c>
      <c r="P23" s="7" t="s">
        <v>452</v>
      </c>
      <c r="Q23" s="7" t="s">
        <v>587</v>
      </c>
      <c r="R23" s="7" t="s">
        <v>583</v>
      </c>
      <c r="S23" s="7" t="s">
        <v>586</v>
      </c>
      <c r="T23" s="7" t="s">
        <v>141</v>
      </c>
      <c r="U23" s="7" t="s">
        <v>241</v>
      </c>
      <c r="V23" s="7" t="s">
        <v>241</v>
      </c>
      <c r="W23" s="7" t="s">
        <v>145</v>
      </c>
      <c r="X23" s="7" t="s">
        <v>383</v>
      </c>
      <c r="Y23" s="7">
        <v>7002100000</v>
      </c>
      <c r="Z23" s="12">
        <v>21.332999000000001</v>
      </c>
      <c r="AA23" s="13">
        <v>20</v>
      </c>
      <c r="AB23" s="12">
        <v>9434.09</v>
      </c>
      <c r="AC23" s="12">
        <f>AA23/1000</f>
        <v>0.02</v>
      </c>
      <c r="AD23" s="12">
        <f>AB23/1000</f>
        <v>9.4340899999999994</v>
      </c>
    </row>
    <row r="24" spans="1:30" s="7" customFormat="1" x14ac:dyDescent="0.25">
      <c r="A24" s="7">
        <v>913</v>
      </c>
      <c r="B24" s="7" t="s">
        <v>453</v>
      </c>
      <c r="C24" s="14">
        <v>43180</v>
      </c>
      <c r="D24" s="11">
        <v>2018</v>
      </c>
      <c r="E24" s="7" t="s">
        <v>29</v>
      </c>
      <c r="F24" s="7" t="s">
        <v>102</v>
      </c>
      <c r="G24" s="7" t="s">
        <v>68</v>
      </c>
      <c r="H24" s="7" t="s">
        <v>454</v>
      </c>
      <c r="I24" s="7" t="s">
        <v>189</v>
      </c>
      <c r="J24" s="7" t="s">
        <v>190</v>
      </c>
      <c r="K24" s="7" t="s">
        <v>455</v>
      </c>
      <c r="L24" s="7" t="s">
        <v>54</v>
      </c>
      <c r="M24" s="7" t="s">
        <v>54</v>
      </c>
      <c r="N24" s="7" t="s">
        <v>31</v>
      </c>
      <c r="O24" s="7" t="s">
        <v>46</v>
      </c>
      <c r="P24" s="7" t="s">
        <v>456</v>
      </c>
      <c r="Q24" s="7" t="s">
        <v>587</v>
      </c>
      <c r="R24" s="7" t="s">
        <v>583</v>
      </c>
      <c r="S24" s="7" t="s">
        <v>589</v>
      </c>
      <c r="T24" s="7" t="s">
        <v>53</v>
      </c>
      <c r="U24" s="7" t="s">
        <v>53</v>
      </c>
      <c r="V24" s="7" t="s">
        <v>53</v>
      </c>
      <c r="W24" s="7" t="s">
        <v>55</v>
      </c>
      <c r="X24" s="7" t="s">
        <v>457</v>
      </c>
      <c r="Y24" s="7">
        <v>7002100000</v>
      </c>
      <c r="Z24" s="12">
        <v>0.4</v>
      </c>
      <c r="AA24" s="13">
        <v>0.4</v>
      </c>
      <c r="AB24" s="12">
        <v>185.22</v>
      </c>
      <c r="AC24" s="12">
        <f>AA24/1000</f>
        <v>4.0000000000000002E-4</v>
      </c>
      <c r="AD24" s="12">
        <f>AB24/1000</f>
        <v>0.18522</v>
      </c>
    </row>
    <row r="25" spans="1:30" s="7" customFormat="1" x14ac:dyDescent="0.25">
      <c r="A25" s="7">
        <v>915</v>
      </c>
      <c r="B25" s="7" t="s">
        <v>458</v>
      </c>
      <c r="C25" s="14">
        <v>43182</v>
      </c>
      <c r="D25" s="11">
        <v>2018</v>
      </c>
      <c r="E25" s="7" t="s">
        <v>29</v>
      </c>
      <c r="F25" s="7" t="s">
        <v>102</v>
      </c>
      <c r="G25" s="7" t="s">
        <v>375</v>
      </c>
      <c r="H25" s="7" t="s">
        <v>376</v>
      </c>
      <c r="I25" s="7" t="s">
        <v>125</v>
      </c>
      <c r="J25" s="7" t="s">
        <v>126</v>
      </c>
      <c r="K25" s="7" t="s">
        <v>377</v>
      </c>
      <c r="L25" s="7" t="s">
        <v>39</v>
      </c>
      <c r="M25" s="7" t="s">
        <v>39</v>
      </c>
      <c r="N25" s="7" t="s">
        <v>31</v>
      </c>
      <c r="O25" s="7" t="s">
        <v>32</v>
      </c>
      <c r="P25" s="7" t="s">
        <v>127</v>
      </c>
      <c r="Q25" s="7" t="s">
        <v>587</v>
      </c>
      <c r="R25" s="7" t="s">
        <v>583</v>
      </c>
      <c r="S25" s="7" t="s">
        <v>586</v>
      </c>
      <c r="T25" s="7" t="s">
        <v>375</v>
      </c>
      <c r="U25" s="7" t="s">
        <v>124</v>
      </c>
      <c r="V25" s="7" t="s">
        <v>124</v>
      </c>
      <c r="W25" s="7" t="s">
        <v>33</v>
      </c>
      <c r="X25" s="7" t="s">
        <v>356</v>
      </c>
      <c r="Y25" s="7">
        <v>7002100000</v>
      </c>
      <c r="Z25" s="12">
        <v>80160</v>
      </c>
      <c r="AA25" s="13">
        <v>80000</v>
      </c>
      <c r="AB25" s="12">
        <v>44040</v>
      </c>
      <c r="AC25" s="12">
        <f>AA25/1000</f>
        <v>80</v>
      </c>
      <c r="AD25" s="12">
        <f>AB25/1000</f>
        <v>44.04</v>
      </c>
    </row>
    <row r="26" spans="1:30" s="7" customFormat="1" x14ac:dyDescent="0.25">
      <c r="A26" s="7">
        <v>916</v>
      </c>
      <c r="B26" s="7" t="s">
        <v>459</v>
      </c>
      <c r="C26" s="14">
        <v>43188</v>
      </c>
      <c r="D26" s="11">
        <v>2018</v>
      </c>
      <c r="E26" s="7" t="s">
        <v>29</v>
      </c>
      <c r="F26" s="7" t="s">
        <v>102</v>
      </c>
      <c r="G26" s="7" t="s">
        <v>460</v>
      </c>
      <c r="H26" s="7" t="s">
        <v>461</v>
      </c>
      <c r="I26" s="7" t="s">
        <v>462</v>
      </c>
      <c r="J26" s="7" t="s">
        <v>463</v>
      </c>
      <c r="K26" s="7" t="s">
        <v>464</v>
      </c>
      <c r="L26" s="7" t="s">
        <v>39</v>
      </c>
      <c r="M26" s="7" t="s">
        <v>34</v>
      </c>
      <c r="N26" s="7" t="s">
        <v>31</v>
      </c>
      <c r="O26" s="7" t="s">
        <v>74</v>
      </c>
      <c r="P26" s="7" t="s">
        <v>465</v>
      </c>
      <c r="Q26" s="7" t="s">
        <v>587</v>
      </c>
      <c r="R26" s="7" t="s">
        <v>583</v>
      </c>
      <c r="S26" s="7" t="s">
        <v>589</v>
      </c>
      <c r="T26" s="7" t="s">
        <v>466</v>
      </c>
      <c r="U26" s="7" t="s">
        <v>466</v>
      </c>
      <c r="V26" s="7" t="s">
        <v>466</v>
      </c>
      <c r="W26" s="7" t="s">
        <v>207</v>
      </c>
      <c r="X26" s="7" t="s">
        <v>467</v>
      </c>
      <c r="Y26" s="7">
        <v>7002100000</v>
      </c>
      <c r="Z26" s="12">
        <v>1.1000000000000001</v>
      </c>
      <c r="AA26" s="13">
        <v>1</v>
      </c>
      <c r="AB26" s="12">
        <v>10.119999999999999</v>
      </c>
      <c r="AC26" s="12">
        <f>AA26/1000</f>
        <v>1E-3</v>
      </c>
      <c r="AD26" s="12">
        <f>AB26/1000</f>
        <v>1.0119999999999999E-2</v>
      </c>
    </row>
    <row r="27" spans="1:30" s="7" customFormat="1" x14ac:dyDescent="0.25">
      <c r="A27" s="7">
        <v>919</v>
      </c>
      <c r="B27" s="7" t="s">
        <v>468</v>
      </c>
      <c r="C27" s="14">
        <v>43193</v>
      </c>
      <c r="D27" s="11">
        <v>2018</v>
      </c>
      <c r="E27" s="7" t="s">
        <v>29</v>
      </c>
      <c r="F27" s="7" t="s">
        <v>102</v>
      </c>
      <c r="G27" s="7" t="s">
        <v>109</v>
      </c>
      <c r="H27" s="7" t="s">
        <v>469</v>
      </c>
      <c r="I27" s="7" t="s">
        <v>470</v>
      </c>
      <c r="J27" s="7" t="s">
        <v>471</v>
      </c>
      <c r="K27" s="7" t="s">
        <v>472</v>
      </c>
      <c r="L27" s="7" t="s">
        <v>473</v>
      </c>
      <c r="M27" s="7" t="s">
        <v>34</v>
      </c>
      <c r="N27" s="7" t="s">
        <v>31</v>
      </c>
      <c r="O27" s="7" t="s">
        <v>35</v>
      </c>
      <c r="P27" s="7" t="s">
        <v>474</v>
      </c>
      <c r="Q27" s="7" t="s">
        <v>587</v>
      </c>
      <c r="R27" s="7" t="s">
        <v>583</v>
      </c>
      <c r="S27" s="7" t="s">
        <v>589</v>
      </c>
      <c r="T27" s="7" t="s">
        <v>475</v>
      </c>
      <c r="U27" s="7" t="s">
        <v>475</v>
      </c>
      <c r="V27" s="7" t="s">
        <v>475</v>
      </c>
      <c r="W27" s="7" t="s">
        <v>33</v>
      </c>
      <c r="X27" s="7" t="s">
        <v>395</v>
      </c>
      <c r="Y27" s="7">
        <v>7002100000</v>
      </c>
      <c r="Z27" s="12">
        <v>2.4849999</v>
      </c>
      <c r="AA27" s="13">
        <v>2.4000001000000002</v>
      </c>
      <c r="AB27" s="12">
        <v>52.439999</v>
      </c>
      <c r="AC27" s="12">
        <f>AA27/1000</f>
        <v>2.4000001000000003E-3</v>
      </c>
      <c r="AD27" s="12">
        <f>AB27/1000</f>
        <v>5.2439999000000001E-2</v>
      </c>
    </row>
    <row r="28" spans="1:30" s="7" customFormat="1" x14ac:dyDescent="0.25">
      <c r="A28" s="7">
        <v>2091</v>
      </c>
      <c r="B28" s="7" t="s">
        <v>489</v>
      </c>
      <c r="C28" s="14">
        <v>43474</v>
      </c>
      <c r="D28" s="11">
        <v>2019</v>
      </c>
      <c r="E28" s="7" t="s">
        <v>29</v>
      </c>
      <c r="F28" s="7" t="s">
        <v>102</v>
      </c>
      <c r="G28" s="7" t="s">
        <v>375</v>
      </c>
      <c r="H28" s="7" t="s">
        <v>376</v>
      </c>
      <c r="I28" s="7" t="s">
        <v>125</v>
      </c>
      <c r="J28" s="7" t="s">
        <v>126</v>
      </c>
      <c r="K28" s="7" t="s">
        <v>377</v>
      </c>
      <c r="L28" s="7" t="s">
        <v>39</v>
      </c>
      <c r="M28" s="7" t="s">
        <v>39</v>
      </c>
      <c r="N28" s="7" t="s">
        <v>31</v>
      </c>
      <c r="O28" s="7" t="s">
        <v>44</v>
      </c>
      <c r="P28" s="7" t="s">
        <v>490</v>
      </c>
      <c r="Q28" s="7" t="s">
        <v>587</v>
      </c>
      <c r="R28" s="7" t="s">
        <v>583</v>
      </c>
      <c r="S28" s="7" t="s">
        <v>586</v>
      </c>
      <c r="T28" s="7" t="s">
        <v>375</v>
      </c>
      <c r="U28" s="7" t="s">
        <v>124</v>
      </c>
      <c r="V28" s="7" t="s">
        <v>124</v>
      </c>
      <c r="W28" s="7" t="s">
        <v>33</v>
      </c>
      <c r="X28" s="7" t="s">
        <v>356</v>
      </c>
      <c r="Y28" s="7">
        <v>7002100000</v>
      </c>
      <c r="Z28" s="12">
        <v>100200</v>
      </c>
      <c r="AA28" s="13">
        <v>100000</v>
      </c>
      <c r="AB28" s="12">
        <v>54550</v>
      </c>
      <c r="AC28" s="12">
        <f>AA28/1000</f>
        <v>100</v>
      </c>
      <c r="AD28" s="12">
        <f>AB28/1000</f>
        <v>54.55</v>
      </c>
    </row>
    <row r="29" spans="1:30" s="7" customFormat="1" x14ac:dyDescent="0.25">
      <c r="A29" s="7">
        <v>2095</v>
      </c>
      <c r="B29" s="7" t="s">
        <v>491</v>
      </c>
      <c r="C29" s="14">
        <v>43474</v>
      </c>
      <c r="D29" s="11">
        <v>2019</v>
      </c>
      <c r="E29" s="7" t="s">
        <v>29</v>
      </c>
      <c r="F29" s="7" t="s">
        <v>102</v>
      </c>
      <c r="G29" s="7" t="s">
        <v>375</v>
      </c>
      <c r="H29" s="7" t="s">
        <v>376</v>
      </c>
      <c r="I29" s="7" t="s">
        <v>125</v>
      </c>
      <c r="J29" s="7" t="s">
        <v>126</v>
      </c>
      <c r="K29" s="7" t="s">
        <v>377</v>
      </c>
      <c r="L29" s="7" t="s">
        <v>39</v>
      </c>
      <c r="M29" s="7" t="s">
        <v>39</v>
      </c>
      <c r="N29" s="7" t="s">
        <v>31</v>
      </c>
      <c r="O29" s="7" t="s">
        <v>44</v>
      </c>
      <c r="P29" s="7" t="s">
        <v>449</v>
      </c>
      <c r="Q29" s="7" t="s">
        <v>587</v>
      </c>
      <c r="R29" s="7" t="s">
        <v>583</v>
      </c>
      <c r="S29" s="7" t="s">
        <v>586</v>
      </c>
      <c r="T29" s="7" t="s">
        <v>375</v>
      </c>
      <c r="U29" s="7" t="s">
        <v>124</v>
      </c>
      <c r="V29" s="7" t="s">
        <v>124</v>
      </c>
      <c r="W29" s="7" t="s">
        <v>33</v>
      </c>
      <c r="X29" s="7" t="s">
        <v>356</v>
      </c>
      <c r="Y29" s="7">
        <v>7002100000</v>
      </c>
      <c r="Z29" s="12">
        <v>40080</v>
      </c>
      <c r="AA29" s="13">
        <v>40000</v>
      </c>
      <c r="AB29" s="12">
        <v>21820</v>
      </c>
      <c r="AC29" s="12">
        <f>AA29/1000</f>
        <v>40</v>
      </c>
      <c r="AD29" s="12">
        <f>AB29/1000</f>
        <v>21.82</v>
      </c>
    </row>
    <row r="30" spans="1:30" s="7" customFormat="1" x14ac:dyDescent="0.25">
      <c r="A30" s="7">
        <v>2100</v>
      </c>
      <c r="B30" s="7" t="s">
        <v>492</v>
      </c>
      <c r="C30" s="14">
        <v>43479</v>
      </c>
      <c r="D30" s="11">
        <v>2019</v>
      </c>
      <c r="E30" s="7" t="s">
        <v>29</v>
      </c>
      <c r="F30" s="7" t="s">
        <v>102</v>
      </c>
      <c r="G30" s="7" t="s">
        <v>141</v>
      </c>
      <c r="H30" s="7" t="s">
        <v>407</v>
      </c>
      <c r="I30" s="7" t="s">
        <v>140</v>
      </c>
      <c r="J30" s="7" t="s">
        <v>142</v>
      </c>
      <c r="K30" s="7" t="s">
        <v>484</v>
      </c>
      <c r="L30" s="7" t="s">
        <v>30</v>
      </c>
      <c r="M30" s="7" t="s">
        <v>30</v>
      </c>
      <c r="N30" s="7" t="s">
        <v>31</v>
      </c>
      <c r="O30" s="7" t="s">
        <v>46</v>
      </c>
      <c r="P30" s="7" t="s">
        <v>493</v>
      </c>
      <c r="Q30" s="7" t="s">
        <v>587</v>
      </c>
      <c r="R30" s="7" t="s">
        <v>583</v>
      </c>
      <c r="S30" s="7" t="s">
        <v>586</v>
      </c>
      <c r="T30" s="7" t="s">
        <v>141</v>
      </c>
      <c r="U30" s="7" t="s">
        <v>241</v>
      </c>
      <c r="V30" s="7" t="s">
        <v>241</v>
      </c>
      <c r="W30" s="7" t="s">
        <v>145</v>
      </c>
      <c r="X30" s="7" t="s">
        <v>366</v>
      </c>
      <c r="Y30" s="7">
        <v>7002100000</v>
      </c>
      <c r="Z30" s="12">
        <v>18.681000000000001</v>
      </c>
      <c r="AA30" s="13">
        <v>18</v>
      </c>
      <c r="AB30" s="12">
        <v>65.040000000000006</v>
      </c>
      <c r="AC30" s="12">
        <f>AA30/1000</f>
        <v>1.7999999999999999E-2</v>
      </c>
      <c r="AD30" s="12">
        <f>AB30/1000</f>
        <v>6.5040000000000001E-2</v>
      </c>
    </row>
    <row r="31" spans="1:30" s="7" customFormat="1" x14ac:dyDescent="0.25">
      <c r="A31" s="7">
        <v>2109</v>
      </c>
      <c r="B31" s="7" t="s">
        <v>494</v>
      </c>
      <c r="C31" s="14">
        <v>43486</v>
      </c>
      <c r="D31" s="11">
        <v>2019</v>
      </c>
      <c r="E31" s="7" t="s">
        <v>29</v>
      </c>
      <c r="F31" s="7" t="s">
        <v>102</v>
      </c>
      <c r="G31" s="7" t="s">
        <v>495</v>
      </c>
      <c r="H31" s="7" t="s">
        <v>496</v>
      </c>
      <c r="I31" s="7" t="s">
        <v>497</v>
      </c>
      <c r="J31" s="7" t="s">
        <v>498</v>
      </c>
      <c r="K31" s="7" t="s">
        <v>499</v>
      </c>
      <c r="L31" s="7" t="s">
        <v>86</v>
      </c>
      <c r="M31" s="7" t="s">
        <v>39</v>
      </c>
      <c r="N31" s="7" t="s">
        <v>31</v>
      </c>
      <c r="O31" s="7" t="s">
        <v>102</v>
      </c>
      <c r="P31" s="7" t="s">
        <v>500</v>
      </c>
      <c r="Q31" s="7" t="s">
        <v>587</v>
      </c>
      <c r="R31" s="7" t="s">
        <v>583</v>
      </c>
      <c r="S31" s="7" t="s">
        <v>585</v>
      </c>
      <c r="T31" s="7" t="s">
        <v>501</v>
      </c>
      <c r="U31" s="7" t="s">
        <v>501</v>
      </c>
      <c r="V31" s="7" t="s">
        <v>501</v>
      </c>
      <c r="W31" s="7" t="s">
        <v>501</v>
      </c>
      <c r="X31" s="7" t="s">
        <v>482</v>
      </c>
      <c r="Y31" s="7">
        <v>7002100000</v>
      </c>
      <c r="Z31" s="12">
        <v>3.5720000000000001</v>
      </c>
      <c r="AA31" s="13">
        <v>3.4169999999999998</v>
      </c>
      <c r="AB31" s="12">
        <v>38.49</v>
      </c>
      <c r="AC31" s="12">
        <f>AA31/1000</f>
        <v>3.4169999999999999E-3</v>
      </c>
      <c r="AD31" s="12">
        <f>AB31/1000</f>
        <v>3.8490000000000003E-2</v>
      </c>
    </row>
    <row r="32" spans="1:30" s="7" customFormat="1" x14ac:dyDescent="0.25">
      <c r="A32" s="7">
        <v>2110</v>
      </c>
      <c r="B32" s="7" t="s">
        <v>502</v>
      </c>
      <c r="C32" s="14">
        <v>43486</v>
      </c>
      <c r="D32" s="11">
        <v>2019</v>
      </c>
      <c r="E32" s="7" t="s">
        <v>29</v>
      </c>
      <c r="F32" s="7" t="s">
        <v>102</v>
      </c>
      <c r="G32" s="7" t="s">
        <v>375</v>
      </c>
      <c r="H32" s="7" t="s">
        <v>376</v>
      </c>
      <c r="I32" s="7" t="s">
        <v>125</v>
      </c>
      <c r="J32" s="7" t="s">
        <v>126</v>
      </c>
      <c r="K32" s="7" t="s">
        <v>377</v>
      </c>
      <c r="L32" s="7" t="s">
        <v>39</v>
      </c>
      <c r="M32" s="7" t="s">
        <v>39</v>
      </c>
      <c r="N32" s="7" t="s">
        <v>31</v>
      </c>
      <c r="O32" s="7" t="s">
        <v>44</v>
      </c>
      <c r="P32" s="7" t="s">
        <v>449</v>
      </c>
      <c r="Q32" s="7" t="s">
        <v>587</v>
      </c>
      <c r="R32" s="7" t="s">
        <v>583</v>
      </c>
      <c r="S32" s="7" t="s">
        <v>586</v>
      </c>
      <c r="T32" s="7" t="s">
        <v>375</v>
      </c>
      <c r="U32" s="7" t="s">
        <v>124</v>
      </c>
      <c r="V32" s="7" t="s">
        <v>124</v>
      </c>
      <c r="W32" s="7" t="s">
        <v>33</v>
      </c>
      <c r="X32" s="7" t="s">
        <v>356</v>
      </c>
      <c r="Y32" s="7">
        <v>7002100000</v>
      </c>
      <c r="Z32" s="12">
        <v>40080</v>
      </c>
      <c r="AA32" s="13">
        <v>40000</v>
      </c>
      <c r="AB32" s="12">
        <v>21820</v>
      </c>
      <c r="AC32" s="12">
        <f>AA32/1000</f>
        <v>40</v>
      </c>
      <c r="AD32" s="12">
        <f>AB32/1000</f>
        <v>21.82</v>
      </c>
    </row>
    <row r="33" spans="1:30" s="7" customFormat="1" x14ac:dyDescent="0.25">
      <c r="A33" s="7">
        <v>2115</v>
      </c>
      <c r="B33" s="7" t="s">
        <v>503</v>
      </c>
      <c r="C33" s="14">
        <v>43489</v>
      </c>
      <c r="D33" s="11">
        <v>2019</v>
      </c>
      <c r="E33" s="7" t="s">
        <v>29</v>
      </c>
      <c r="F33" s="7" t="s">
        <v>102</v>
      </c>
      <c r="G33" s="7" t="s">
        <v>375</v>
      </c>
      <c r="H33" s="7" t="s">
        <v>376</v>
      </c>
      <c r="I33" s="7" t="s">
        <v>125</v>
      </c>
      <c r="J33" s="7" t="s">
        <v>126</v>
      </c>
      <c r="K33" s="7" t="s">
        <v>377</v>
      </c>
      <c r="L33" s="7" t="s">
        <v>39</v>
      </c>
      <c r="M33" s="7" t="s">
        <v>39</v>
      </c>
      <c r="N33" s="7" t="s">
        <v>31</v>
      </c>
      <c r="O33" s="7" t="s">
        <v>44</v>
      </c>
      <c r="P33" s="7" t="s">
        <v>127</v>
      </c>
      <c r="Q33" s="7" t="s">
        <v>587</v>
      </c>
      <c r="R33" s="7" t="s">
        <v>583</v>
      </c>
      <c r="S33" s="7" t="s">
        <v>586</v>
      </c>
      <c r="T33" s="7" t="s">
        <v>375</v>
      </c>
      <c r="U33" s="7" t="s">
        <v>124</v>
      </c>
      <c r="V33" s="7" t="s">
        <v>124</v>
      </c>
      <c r="W33" s="7" t="s">
        <v>33</v>
      </c>
      <c r="X33" s="7" t="s">
        <v>356</v>
      </c>
      <c r="Y33" s="7">
        <v>7002100000</v>
      </c>
      <c r="Z33" s="12">
        <v>80160</v>
      </c>
      <c r="AA33" s="13">
        <v>80000</v>
      </c>
      <c r="AB33" s="12">
        <v>43640</v>
      </c>
      <c r="AC33" s="12">
        <f>AA33/1000</f>
        <v>80</v>
      </c>
      <c r="AD33" s="12">
        <f>AB33/1000</f>
        <v>43.64</v>
      </c>
    </row>
    <row r="34" spans="1:30" s="7" customFormat="1" x14ac:dyDescent="0.25">
      <c r="A34" s="7">
        <v>2117</v>
      </c>
      <c r="B34" s="7" t="s">
        <v>504</v>
      </c>
      <c r="C34" s="14">
        <v>43494</v>
      </c>
      <c r="D34" s="11">
        <v>2019</v>
      </c>
      <c r="E34" s="7" t="s">
        <v>29</v>
      </c>
      <c r="F34" s="7" t="s">
        <v>102</v>
      </c>
      <c r="G34" s="7" t="s">
        <v>60</v>
      </c>
      <c r="H34" s="7" t="s">
        <v>368</v>
      </c>
      <c r="I34" s="7" t="s">
        <v>369</v>
      </c>
      <c r="J34" s="7" t="s">
        <v>370</v>
      </c>
      <c r="K34" s="7" t="s">
        <v>371</v>
      </c>
      <c r="L34" s="7" t="s">
        <v>30</v>
      </c>
      <c r="M34" s="7" t="s">
        <v>34</v>
      </c>
      <c r="N34" s="7" t="s">
        <v>31</v>
      </c>
      <c r="O34" s="7" t="s">
        <v>32</v>
      </c>
      <c r="P34" s="7" t="s">
        <v>480</v>
      </c>
      <c r="Q34" s="7" t="s">
        <v>587</v>
      </c>
      <c r="R34" s="7" t="s">
        <v>583</v>
      </c>
      <c r="S34" s="7" t="s">
        <v>589</v>
      </c>
      <c r="T34" s="7" t="s">
        <v>84</v>
      </c>
      <c r="U34" s="7" t="s">
        <v>84</v>
      </c>
      <c r="V34" s="7" t="s">
        <v>84</v>
      </c>
      <c r="W34" s="7" t="s">
        <v>65</v>
      </c>
      <c r="X34" s="7" t="s">
        <v>373</v>
      </c>
      <c r="Y34" s="7">
        <v>7002100000</v>
      </c>
      <c r="Z34" s="12">
        <v>244.8</v>
      </c>
      <c r="AA34" s="13">
        <v>240</v>
      </c>
      <c r="AB34" s="12">
        <v>462.99</v>
      </c>
      <c r="AC34" s="12">
        <f>AA34/1000</f>
        <v>0.24</v>
      </c>
      <c r="AD34" s="12">
        <f>AB34/1000</f>
        <v>0.46299000000000001</v>
      </c>
    </row>
    <row r="35" spans="1:30" s="7" customFormat="1" x14ac:dyDescent="0.25">
      <c r="A35" s="7">
        <v>1286</v>
      </c>
      <c r="B35" s="7" t="s">
        <v>90</v>
      </c>
      <c r="C35" s="10">
        <v>43495</v>
      </c>
      <c r="D35" s="11">
        <v>2019</v>
      </c>
      <c r="E35" s="7" t="s">
        <v>29</v>
      </c>
      <c r="F35" s="7" t="s">
        <v>99</v>
      </c>
      <c r="G35" s="7" t="s">
        <v>110</v>
      </c>
      <c r="H35" s="7" t="s">
        <v>111</v>
      </c>
      <c r="I35" s="7" t="s">
        <v>112</v>
      </c>
      <c r="J35" s="7" t="s">
        <v>107</v>
      </c>
      <c r="K35" s="7" t="s">
        <v>113</v>
      </c>
      <c r="L35" s="7" t="s">
        <v>82</v>
      </c>
      <c r="M35" s="7" t="s">
        <v>30</v>
      </c>
      <c r="N35" s="7" t="s">
        <v>31</v>
      </c>
      <c r="O35" s="7" t="s">
        <v>32</v>
      </c>
      <c r="P35" s="7" t="s">
        <v>114</v>
      </c>
      <c r="Q35" s="7" t="s">
        <v>106</v>
      </c>
      <c r="R35" s="7" t="s">
        <v>583</v>
      </c>
      <c r="S35" s="7" t="s">
        <v>589</v>
      </c>
      <c r="T35" s="7" t="s">
        <v>115</v>
      </c>
      <c r="U35" s="7" t="s">
        <v>115</v>
      </c>
      <c r="V35" s="7" t="s">
        <v>115</v>
      </c>
      <c r="W35" s="7" t="s">
        <v>108</v>
      </c>
      <c r="X35" s="7" t="s">
        <v>90</v>
      </c>
      <c r="Y35" s="7">
        <v>7002390000</v>
      </c>
      <c r="Z35" s="12">
        <v>0.185</v>
      </c>
      <c r="AA35" s="13">
        <v>0.16200000000000001</v>
      </c>
      <c r="AB35" s="12">
        <v>25.84</v>
      </c>
      <c r="AC35" s="12">
        <f>AA35/1000</f>
        <v>1.6200000000000001E-4</v>
      </c>
      <c r="AD35" s="12">
        <f>AB35/1000</f>
        <v>2.5839999999999998E-2</v>
      </c>
    </row>
    <row r="36" spans="1:30" s="7" customFormat="1" x14ac:dyDescent="0.25">
      <c r="A36" s="7">
        <v>2119</v>
      </c>
      <c r="B36" s="7" t="s">
        <v>505</v>
      </c>
      <c r="C36" s="14">
        <v>43495</v>
      </c>
      <c r="D36" s="11">
        <v>2019</v>
      </c>
      <c r="E36" s="7" t="s">
        <v>29</v>
      </c>
      <c r="F36" s="7" t="s">
        <v>102</v>
      </c>
      <c r="G36" s="7" t="s">
        <v>488</v>
      </c>
      <c r="H36" s="7" t="s">
        <v>506</v>
      </c>
      <c r="I36" s="7" t="s">
        <v>135</v>
      </c>
      <c r="J36" s="7" t="s">
        <v>136</v>
      </c>
      <c r="K36" s="7" t="s">
        <v>507</v>
      </c>
      <c r="L36" s="7" t="s">
        <v>37</v>
      </c>
      <c r="M36" s="7" t="s">
        <v>34</v>
      </c>
      <c r="N36" s="7" t="s">
        <v>31</v>
      </c>
      <c r="O36" s="7" t="s">
        <v>35</v>
      </c>
      <c r="P36" s="7" t="s">
        <v>508</v>
      </c>
      <c r="Q36" s="7" t="s">
        <v>587</v>
      </c>
      <c r="R36" s="7" t="s">
        <v>583</v>
      </c>
      <c r="S36" s="7" t="s">
        <v>586</v>
      </c>
      <c r="T36" s="7" t="s">
        <v>141</v>
      </c>
      <c r="U36" s="7" t="s">
        <v>241</v>
      </c>
      <c r="V36" s="7" t="s">
        <v>241</v>
      </c>
      <c r="W36" s="7" t="s">
        <v>206</v>
      </c>
      <c r="X36" s="7" t="s">
        <v>509</v>
      </c>
      <c r="Y36" s="7">
        <v>7002100000</v>
      </c>
      <c r="Z36" s="12">
        <v>1.1000000000000001</v>
      </c>
      <c r="AA36" s="13">
        <v>1</v>
      </c>
      <c r="AB36" s="12">
        <v>16.78</v>
      </c>
      <c r="AC36" s="12">
        <f>AA36/1000</f>
        <v>1E-3</v>
      </c>
      <c r="AD36" s="12">
        <f>AB36/1000</f>
        <v>1.678E-2</v>
      </c>
    </row>
    <row r="37" spans="1:30" s="7" customFormat="1" x14ac:dyDescent="0.25">
      <c r="A37" s="7">
        <v>2125</v>
      </c>
      <c r="B37" s="7" t="s">
        <v>510</v>
      </c>
      <c r="C37" s="14">
        <v>43504</v>
      </c>
      <c r="D37" s="11">
        <v>2019</v>
      </c>
      <c r="E37" s="7" t="s">
        <v>29</v>
      </c>
      <c r="F37" s="7" t="s">
        <v>102</v>
      </c>
      <c r="G37" s="7" t="s">
        <v>375</v>
      </c>
      <c r="H37" s="7" t="s">
        <v>511</v>
      </c>
      <c r="I37" s="7" t="s">
        <v>125</v>
      </c>
      <c r="J37" s="7" t="s">
        <v>126</v>
      </c>
      <c r="K37" s="7" t="s">
        <v>512</v>
      </c>
      <c r="L37" s="7" t="s">
        <v>102</v>
      </c>
      <c r="M37" s="7" t="s">
        <v>39</v>
      </c>
      <c r="N37" s="7" t="s">
        <v>87</v>
      </c>
      <c r="O37" s="7" t="s">
        <v>44</v>
      </c>
      <c r="P37" s="7" t="s">
        <v>449</v>
      </c>
      <c r="Q37" s="7" t="s">
        <v>587</v>
      </c>
      <c r="R37" s="7" t="s">
        <v>583</v>
      </c>
      <c r="S37" s="7" t="s">
        <v>586</v>
      </c>
      <c r="T37" s="7" t="s">
        <v>375</v>
      </c>
      <c r="U37" s="7" t="s">
        <v>124</v>
      </c>
      <c r="V37" s="7" t="s">
        <v>124</v>
      </c>
      <c r="W37" s="7" t="s">
        <v>33</v>
      </c>
      <c r="X37" s="7" t="s">
        <v>356</v>
      </c>
      <c r="Y37" s="7">
        <v>7002100000</v>
      </c>
      <c r="Z37" s="12">
        <v>40080</v>
      </c>
      <c r="AA37" s="13">
        <v>40000</v>
      </c>
      <c r="AB37" s="12">
        <v>21820</v>
      </c>
      <c r="AC37" s="12">
        <f>AA37/1000</f>
        <v>40</v>
      </c>
      <c r="AD37" s="12">
        <f>AB37/1000</f>
        <v>21.82</v>
      </c>
    </row>
    <row r="38" spans="1:30" s="7" customFormat="1" x14ac:dyDescent="0.25">
      <c r="A38" s="7">
        <v>2127</v>
      </c>
      <c r="B38" s="7" t="s">
        <v>514</v>
      </c>
      <c r="C38" s="14">
        <v>43507</v>
      </c>
      <c r="D38" s="11">
        <v>2019</v>
      </c>
      <c r="E38" s="7" t="s">
        <v>29</v>
      </c>
      <c r="F38" s="7" t="s">
        <v>102</v>
      </c>
      <c r="G38" s="7" t="s">
        <v>515</v>
      </c>
      <c r="H38" s="7" t="s">
        <v>516</v>
      </c>
      <c r="I38" s="7" t="s">
        <v>517</v>
      </c>
      <c r="J38" s="7" t="s">
        <v>518</v>
      </c>
      <c r="K38" s="7" t="s">
        <v>519</v>
      </c>
      <c r="L38" s="7" t="s">
        <v>102</v>
      </c>
      <c r="M38" s="7" t="s">
        <v>39</v>
      </c>
      <c r="N38" s="7" t="s">
        <v>87</v>
      </c>
      <c r="O38" s="7" t="s">
        <v>35</v>
      </c>
      <c r="P38" s="7" t="s">
        <v>520</v>
      </c>
      <c r="Q38" s="7" t="s">
        <v>587</v>
      </c>
      <c r="R38" s="7" t="s">
        <v>583</v>
      </c>
      <c r="S38" s="7" t="s">
        <v>588</v>
      </c>
      <c r="T38" s="7" t="s">
        <v>42</v>
      </c>
      <c r="U38" s="7" t="s">
        <v>42</v>
      </c>
      <c r="V38" s="7" t="s">
        <v>42</v>
      </c>
      <c r="W38" s="7" t="s">
        <v>43</v>
      </c>
      <c r="X38" s="7" t="s">
        <v>356</v>
      </c>
      <c r="Y38" s="7">
        <v>7002100000</v>
      </c>
      <c r="Z38" s="12">
        <v>6300</v>
      </c>
      <c r="AA38" s="13">
        <v>6000</v>
      </c>
      <c r="AB38" s="12">
        <v>4500</v>
      </c>
      <c r="AC38" s="12">
        <f>AA38/1000</f>
        <v>6</v>
      </c>
      <c r="AD38" s="12">
        <f>AB38/1000</f>
        <v>4.5</v>
      </c>
    </row>
    <row r="39" spans="1:30" s="7" customFormat="1" x14ac:dyDescent="0.25">
      <c r="A39" s="7">
        <v>2128</v>
      </c>
      <c r="B39" s="7" t="s">
        <v>521</v>
      </c>
      <c r="C39" s="14">
        <v>43507</v>
      </c>
      <c r="D39" s="11">
        <v>2019</v>
      </c>
      <c r="E39" s="7" t="s">
        <v>29</v>
      </c>
      <c r="F39" s="7" t="s">
        <v>102</v>
      </c>
      <c r="G39" s="7" t="s">
        <v>488</v>
      </c>
      <c r="H39" s="7" t="s">
        <v>506</v>
      </c>
      <c r="I39" s="7" t="s">
        <v>135</v>
      </c>
      <c r="J39" s="7" t="s">
        <v>136</v>
      </c>
      <c r="K39" s="7" t="s">
        <v>507</v>
      </c>
      <c r="L39" s="7" t="s">
        <v>102</v>
      </c>
      <c r="M39" s="7" t="s">
        <v>34</v>
      </c>
      <c r="N39" s="7" t="s">
        <v>87</v>
      </c>
      <c r="O39" s="7" t="s">
        <v>35</v>
      </c>
      <c r="P39" s="7" t="s">
        <v>508</v>
      </c>
      <c r="Q39" s="7" t="s">
        <v>587</v>
      </c>
      <c r="R39" s="7" t="s">
        <v>583</v>
      </c>
      <c r="S39" s="7" t="s">
        <v>586</v>
      </c>
      <c r="T39" s="7" t="s">
        <v>141</v>
      </c>
      <c r="U39" s="7" t="s">
        <v>241</v>
      </c>
      <c r="V39" s="7" t="s">
        <v>241</v>
      </c>
      <c r="W39" s="7" t="s">
        <v>206</v>
      </c>
      <c r="X39" s="7" t="s">
        <v>509</v>
      </c>
      <c r="Y39" s="7">
        <v>7002100000</v>
      </c>
      <c r="Z39" s="12">
        <v>1.014</v>
      </c>
      <c r="AA39" s="13">
        <v>1.014</v>
      </c>
      <c r="AB39" s="12">
        <v>16.63</v>
      </c>
      <c r="AC39" s="12">
        <f>AA39/1000</f>
        <v>1.0139999999999999E-3</v>
      </c>
      <c r="AD39" s="12">
        <f>AB39/1000</f>
        <v>1.6629999999999999E-2</v>
      </c>
    </row>
    <row r="40" spans="1:30" s="7" customFormat="1" x14ac:dyDescent="0.25">
      <c r="A40" s="7">
        <v>2126</v>
      </c>
      <c r="B40" s="7" t="s">
        <v>513</v>
      </c>
      <c r="C40" s="14">
        <v>43507</v>
      </c>
      <c r="D40" s="11">
        <v>2019</v>
      </c>
      <c r="E40" s="7" t="s">
        <v>29</v>
      </c>
      <c r="F40" s="7" t="s">
        <v>102</v>
      </c>
      <c r="G40" s="7" t="s">
        <v>375</v>
      </c>
      <c r="H40" s="7" t="s">
        <v>511</v>
      </c>
      <c r="I40" s="7" t="s">
        <v>125</v>
      </c>
      <c r="J40" s="7" t="s">
        <v>126</v>
      </c>
      <c r="K40" s="7" t="s">
        <v>512</v>
      </c>
      <c r="L40" s="7" t="s">
        <v>102</v>
      </c>
      <c r="M40" s="7" t="s">
        <v>39</v>
      </c>
      <c r="N40" s="7" t="s">
        <v>87</v>
      </c>
      <c r="O40" s="7" t="s">
        <v>44</v>
      </c>
      <c r="P40" s="7" t="s">
        <v>449</v>
      </c>
      <c r="Q40" s="7" t="s">
        <v>587</v>
      </c>
      <c r="R40" s="7" t="s">
        <v>583</v>
      </c>
      <c r="S40" s="7" t="s">
        <v>586</v>
      </c>
      <c r="T40" s="7" t="s">
        <v>375</v>
      </c>
      <c r="U40" s="7" t="s">
        <v>124</v>
      </c>
      <c r="V40" s="7" t="s">
        <v>124</v>
      </c>
      <c r="W40" s="7" t="s">
        <v>33</v>
      </c>
      <c r="X40" s="7" t="s">
        <v>356</v>
      </c>
      <c r="Y40" s="7">
        <v>7002100000</v>
      </c>
      <c r="Z40" s="12">
        <v>40080</v>
      </c>
      <c r="AA40" s="13">
        <v>40000</v>
      </c>
      <c r="AB40" s="12">
        <v>21820</v>
      </c>
      <c r="AC40" s="12">
        <f>AA40/1000</f>
        <v>40</v>
      </c>
      <c r="AD40" s="12">
        <f>AB40/1000</f>
        <v>21.82</v>
      </c>
    </row>
    <row r="41" spans="1:30" s="7" customFormat="1" x14ac:dyDescent="0.25">
      <c r="A41" s="7">
        <v>2129</v>
      </c>
      <c r="B41" s="7" t="s">
        <v>522</v>
      </c>
      <c r="C41" s="14">
        <v>43509</v>
      </c>
      <c r="D41" s="11">
        <v>2019</v>
      </c>
      <c r="E41" s="7" t="s">
        <v>29</v>
      </c>
      <c r="F41" s="7" t="s">
        <v>102</v>
      </c>
      <c r="G41" s="7" t="s">
        <v>476</v>
      </c>
      <c r="H41" s="7" t="s">
        <v>477</v>
      </c>
      <c r="I41" s="7" t="s">
        <v>209</v>
      </c>
      <c r="J41" s="7" t="s">
        <v>478</v>
      </c>
      <c r="K41" s="7" t="s">
        <v>523</v>
      </c>
      <c r="L41" s="7" t="s">
        <v>102</v>
      </c>
      <c r="M41" s="7" t="s">
        <v>39</v>
      </c>
      <c r="N41" s="7" t="s">
        <v>87</v>
      </c>
      <c r="O41" s="7" t="s">
        <v>44</v>
      </c>
      <c r="P41" s="7" t="s">
        <v>524</v>
      </c>
      <c r="Q41" s="7" t="s">
        <v>587</v>
      </c>
      <c r="R41" s="7" t="s">
        <v>583</v>
      </c>
      <c r="S41" s="7" t="s">
        <v>586</v>
      </c>
      <c r="T41" s="7" t="s">
        <v>476</v>
      </c>
      <c r="U41" s="7" t="s">
        <v>578</v>
      </c>
      <c r="V41" s="7" t="s">
        <v>578</v>
      </c>
      <c r="W41" s="7" t="s">
        <v>52</v>
      </c>
      <c r="X41" s="7" t="s">
        <v>356</v>
      </c>
      <c r="Y41" s="7">
        <v>7002100000</v>
      </c>
      <c r="Z41" s="12">
        <v>21462</v>
      </c>
      <c r="AA41" s="12">
        <v>21000</v>
      </c>
      <c r="AB41" s="12">
        <v>13860</v>
      </c>
      <c r="AC41" s="12">
        <f>AA41/1000</f>
        <v>21</v>
      </c>
      <c r="AD41" s="12">
        <f>AB41/1000</f>
        <v>13.86</v>
      </c>
    </row>
    <row r="42" spans="1:30" s="7" customFormat="1" x14ac:dyDescent="0.25">
      <c r="A42" s="7">
        <v>2135</v>
      </c>
      <c r="B42" s="7" t="s">
        <v>525</v>
      </c>
      <c r="C42" s="14">
        <v>43515</v>
      </c>
      <c r="D42" s="11">
        <v>2019</v>
      </c>
      <c r="E42" s="7" t="s">
        <v>29</v>
      </c>
      <c r="F42" s="7" t="s">
        <v>102</v>
      </c>
      <c r="G42" s="7" t="s">
        <v>124</v>
      </c>
      <c r="H42" s="7" t="s">
        <v>526</v>
      </c>
      <c r="I42" s="7" t="s">
        <v>121</v>
      </c>
      <c r="J42" s="7" t="s">
        <v>419</v>
      </c>
      <c r="K42" s="7" t="s">
        <v>527</v>
      </c>
      <c r="L42" s="7" t="s">
        <v>102</v>
      </c>
      <c r="M42" s="7" t="s">
        <v>39</v>
      </c>
      <c r="N42" s="7" t="s">
        <v>87</v>
      </c>
      <c r="O42" s="7" t="s">
        <v>40</v>
      </c>
      <c r="P42" s="7" t="s">
        <v>123</v>
      </c>
      <c r="Q42" s="7" t="s">
        <v>587</v>
      </c>
      <c r="R42" s="7" t="s">
        <v>583</v>
      </c>
      <c r="S42" s="7" t="s">
        <v>586</v>
      </c>
      <c r="T42" s="7" t="s">
        <v>124</v>
      </c>
      <c r="U42" s="7" t="s">
        <v>124</v>
      </c>
      <c r="V42" s="7" t="s">
        <v>124</v>
      </c>
      <c r="W42" s="7" t="s">
        <v>33</v>
      </c>
      <c r="X42" s="7" t="s">
        <v>356</v>
      </c>
      <c r="Y42" s="7">
        <v>7002100000</v>
      </c>
      <c r="Z42" s="12">
        <v>80160</v>
      </c>
      <c r="AA42" s="13">
        <v>80000</v>
      </c>
      <c r="AB42" s="12">
        <v>45200</v>
      </c>
      <c r="AC42" s="12">
        <f>AA42/1000</f>
        <v>80</v>
      </c>
      <c r="AD42" s="12">
        <f>AB42/1000</f>
        <v>45.2</v>
      </c>
    </row>
    <row r="43" spans="1:30" s="7" customFormat="1" x14ac:dyDescent="0.25">
      <c r="A43" s="7">
        <v>2144</v>
      </c>
      <c r="B43" s="7" t="s">
        <v>528</v>
      </c>
      <c r="C43" s="14">
        <v>43524</v>
      </c>
      <c r="D43" s="11">
        <v>2019</v>
      </c>
      <c r="E43" s="7" t="s">
        <v>29</v>
      </c>
      <c r="F43" s="7" t="s">
        <v>102</v>
      </c>
      <c r="G43" s="7" t="s">
        <v>141</v>
      </c>
      <c r="H43" s="7" t="s">
        <v>529</v>
      </c>
      <c r="I43" s="7" t="s">
        <v>140</v>
      </c>
      <c r="J43" s="7" t="s">
        <v>142</v>
      </c>
      <c r="K43" s="7" t="s">
        <v>530</v>
      </c>
      <c r="L43" s="7" t="s">
        <v>102</v>
      </c>
      <c r="M43" s="7" t="s">
        <v>30</v>
      </c>
      <c r="N43" s="7" t="s">
        <v>87</v>
      </c>
      <c r="O43" s="7" t="s">
        <v>46</v>
      </c>
      <c r="P43" s="7" t="s">
        <v>531</v>
      </c>
      <c r="Q43" s="7" t="s">
        <v>587</v>
      </c>
      <c r="R43" s="7" t="s">
        <v>583</v>
      </c>
      <c r="S43" s="7" t="s">
        <v>586</v>
      </c>
      <c r="T43" s="7" t="s">
        <v>141</v>
      </c>
      <c r="U43" s="7" t="s">
        <v>241</v>
      </c>
      <c r="V43" s="7" t="s">
        <v>241</v>
      </c>
      <c r="W43" s="7" t="s">
        <v>145</v>
      </c>
      <c r="X43" s="7" t="s">
        <v>356</v>
      </c>
      <c r="Y43" s="7">
        <v>7002100000</v>
      </c>
      <c r="Z43" s="12">
        <v>355.351</v>
      </c>
      <c r="AA43" s="13">
        <v>320</v>
      </c>
      <c r="AB43" s="12">
        <v>1549.24</v>
      </c>
      <c r="AC43" s="12">
        <f>AA43/1000</f>
        <v>0.32</v>
      </c>
      <c r="AD43" s="12">
        <f>AB43/1000</f>
        <v>1.54924</v>
      </c>
    </row>
    <row r="44" spans="1:30" s="7" customFormat="1" x14ac:dyDescent="0.25">
      <c r="A44" s="7">
        <v>2148</v>
      </c>
      <c r="B44" s="7" t="s">
        <v>532</v>
      </c>
      <c r="C44" s="14">
        <v>43529</v>
      </c>
      <c r="D44" s="11">
        <v>2019</v>
      </c>
      <c r="E44" s="7" t="s">
        <v>29</v>
      </c>
      <c r="F44" s="7" t="s">
        <v>102</v>
      </c>
      <c r="G44" s="7" t="s">
        <v>45</v>
      </c>
      <c r="H44" s="7" t="s">
        <v>533</v>
      </c>
      <c r="I44" s="7" t="s">
        <v>181</v>
      </c>
      <c r="J44" s="7" t="s">
        <v>182</v>
      </c>
      <c r="K44" s="7" t="s">
        <v>534</v>
      </c>
      <c r="L44" s="7" t="s">
        <v>30</v>
      </c>
      <c r="M44" s="7" t="s">
        <v>34</v>
      </c>
      <c r="N44" s="7" t="s">
        <v>31</v>
      </c>
      <c r="O44" s="7" t="s">
        <v>46</v>
      </c>
      <c r="P44" s="7" t="s">
        <v>479</v>
      </c>
      <c r="Q44" s="7" t="s">
        <v>587</v>
      </c>
      <c r="R44" s="7" t="s">
        <v>583</v>
      </c>
      <c r="S44" s="7" t="s">
        <v>586</v>
      </c>
      <c r="T44" s="7" t="s">
        <v>47</v>
      </c>
      <c r="U44" s="7" t="s">
        <v>92</v>
      </c>
      <c r="V44" s="7" t="s">
        <v>92</v>
      </c>
      <c r="W44" s="7" t="s">
        <v>47</v>
      </c>
      <c r="X44" s="7" t="s">
        <v>535</v>
      </c>
      <c r="Y44" s="7">
        <v>7002100000</v>
      </c>
      <c r="Z44" s="12">
        <v>0.59499999999999997</v>
      </c>
      <c r="AA44" s="13">
        <v>0.48</v>
      </c>
      <c r="AB44" s="12">
        <v>168.7</v>
      </c>
      <c r="AC44" s="12">
        <f>AA44/1000</f>
        <v>4.7999999999999996E-4</v>
      </c>
      <c r="AD44" s="12">
        <f>AB44/1000</f>
        <v>0.16869999999999999</v>
      </c>
    </row>
    <row r="45" spans="1:30" s="7" customFormat="1" x14ac:dyDescent="0.25">
      <c r="A45" s="7">
        <v>2154</v>
      </c>
      <c r="B45" s="7" t="s">
        <v>541</v>
      </c>
      <c r="C45" s="14">
        <v>43531</v>
      </c>
      <c r="D45" s="11">
        <v>2019</v>
      </c>
      <c r="E45" s="7" t="s">
        <v>29</v>
      </c>
      <c r="F45" s="7" t="s">
        <v>102</v>
      </c>
      <c r="G45" s="7" t="s">
        <v>486</v>
      </c>
      <c r="H45" s="7" t="s">
        <v>542</v>
      </c>
      <c r="I45" s="7" t="s">
        <v>80</v>
      </c>
      <c r="J45" s="7" t="s">
        <v>388</v>
      </c>
      <c r="K45" s="7" t="s">
        <v>543</v>
      </c>
      <c r="L45" s="7" t="s">
        <v>63</v>
      </c>
      <c r="M45" s="7" t="s">
        <v>34</v>
      </c>
      <c r="N45" s="7" t="s">
        <v>31</v>
      </c>
      <c r="O45" s="7" t="s">
        <v>32</v>
      </c>
      <c r="P45" s="7" t="s">
        <v>483</v>
      </c>
      <c r="Q45" s="7" t="s">
        <v>587</v>
      </c>
      <c r="R45" s="7" t="s">
        <v>583</v>
      </c>
      <c r="S45" s="7" t="s">
        <v>589</v>
      </c>
      <c r="T45" s="7" t="s">
        <v>67</v>
      </c>
      <c r="U45" s="7" t="s">
        <v>577</v>
      </c>
      <c r="V45" s="7" t="s">
        <v>577</v>
      </c>
      <c r="W45" s="7" t="s">
        <v>70</v>
      </c>
      <c r="X45" s="7" t="s">
        <v>482</v>
      </c>
      <c r="Y45" s="7">
        <v>7002100000</v>
      </c>
      <c r="Z45" s="12">
        <v>500</v>
      </c>
      <c r="AA45" s="13">
        <v>450</v>
      </c>
      <c r="AB45" s="12">
        <v>337.68</v>
      </c>
      <c r="AC45" s="12">
        <f>AA45/1000</f>
        <v>0.45</v>
      </c>
      <c r="AD45" s="12">
        <f>AB45/1000</f>
        <v>0.33767999999999998</v>
      </c>
    </row>
    <row r="46" spans="1:30" s="7" customFormat="1" x14ac:dyDescent="0.25">
      <c r="A46" s="7">
        <v>2152</v>
      </c>
      <c r="B46" s="7" t="s">
        <v>536</v>
      </c>
      <c r="C46" s="14">
        <v>43531</v>
      </c>
      <c r="D46" s="11">
        <v>2019</v>
      </c>
      <c r="E46" s="7" t="s">
        <v>29</v>
      </c>
      <c r="F46" s="7" t="s">
        <v>102</v>
      </c>
      <c r="G46" s="7" t="s">
        <v>375</v>
      </c>
      <c r="H46" s="7" t="s">
        <v>511</v>
      </c>
      <c r="I46" s="7" t="s">
        <v>125</v>
      </c>
      <c r="J46" s="7" t="s">
        <v>126</v>
      </c>
      <c r="K46" s="7" t="s">
        <v>512</v>
      </c>
      <c r="L46" s="7" t="s">
        <v>39</v>
      </c>
      <c r="M46" s="7" t="s">
        <v>39</v>
      </c>
      <c r="N46" s="7" t="s">
        <v>31</v>
      </c>
      <c r="O46" s="7" t="s">
        <v>44</v>
      </c>
      <c r="P46" s="7" t="s">
        <v>127</v>
      </c>
      <c r="Q46" s="7" t="s">
        <v>587</v>
      </c>
      <c r="R46" s="7" t="s">
        <v>583</v>
      </c>
      <c r="S46" s="7" t="s">
        <v>586</v>
      </c>
      <c r="T46" s="7" t="s">
        <v>375</v>
      </c>
      <c r="U46" s="7" t="s">
        <v>124</v>
      </c>
      <c r="V46" s="7" t="s">
        <v>124</v>
      </c>
      <c r="W46" s="7" t="s">
        <v>33</v>
      </c>
      <c r="X46" s="7" t="s">
        <v>356</v>
      </c>
      <c r="Y46" s="7">
        <v>7002100000</v>
      </c>
      <c r="Z46" s="12">
        <v>80160</v>
      </c>
      <c r="AA46" s="13">
        <v>80000</v>
      </c>
      <c r="AB46" s="12">
        <v>43640</v>
      </c>
      <c r="AC46" s="12">
        <f>AA46/1000</f>
        <v>80</v>
      </c>
      <c r="AD46" s="12">
        <f>AB46/1000</f>
        <v>43.64</v>
      </c>
    </row>
    <row r="47" spans="1:30" s="7" customFormat="1" x14ac:dyDescent="0.25">
      <c r="A47" s="7">
        <v>2153</v>
      </c>
      <c r="B47" s="7" t="s">
        <v>537</v>
      </c>
      <c r="C47" s="14">
        <v>43531</v>
      </c>
      <c r="D47" s="11">
        <v>2019</v>
      </c>
      <c r="E47" s="7" t="s">
        <v>29</v>
      </c>
      <c r="F47" s="7" t="s">
        <v>102</v>
      </c>
      <c r="G47" s="7" t="s">
        <v>75</v>
      </c>
      <c r="H47" s="7" t="s">
        <v>538</v>
      </c>
      <c r="I47" s="7" t="s">
        <v>77</v>
      </c>
      <c r="J47" s="7" t="s">
        <v>78</v>
      </c>
      <c r="K47" s="7" t="s">
        <v>539</v>
      </c>
      <c r="L47" s="7" t="s">
        <v>30</v>
      </c>
      <c r="M47" s="7" t="s">
        <v>30</v>
      </c>
      <c r="N47" s="7" t="s">
        <v>31</v>
      </c>
      <c r="O47" s="7" t="s">
        <v>32</v>
      </c>
      <c r="P47" s="7" t="s">
        <v>540</v>
      </c>
      <c r="Q47" s="7" t="s">
        <v>587</v>
      </c>
      <c r="R47" s="7" t="s">
        <v>583</v>
      </c>
      <c r="S47" s="7" t="s">
        <v>586</v>
      </c>
      <c r="T47" s="7" t="s">
        <v>75</v>
      </c>
      <c r="U47" s="7" t="s">
        <v>75</v>
      </c>
      <c r="V47" s="7" t="s">
        <v>75</v>
      </c>
      <c r="W47" s="7" t="s">
        <v>76</v>
      </c>
      <c r="X47" s="7" t="s">
        <v>356</v>
      </c>
      <c r="Y47" s="7">
        <v>7002100000</v>
      </c>
      <c r="Z47" s="12">
        <v>37</v>
      </c>
      <c r="AA47" s="13">
        <v>35.1</v>
      </c>
      <c r="AB47" s="12">
        <v>4048.35</v>
      </c>
      <c r="AC47" s="12">
        <f>AA47/1000</f>
        <v>3.5099999999999999E-2</v>
      </c>
      <c r="AD47" s="12">
        <f>AB47/1000</f>
        <v>4.0483500000000001</v>
      </c>
    </row>
    <row r="48" spans="1:30" s="7" customFormat="1" x14ac:dyDescent="0.25">
      <c r="A48" s="7">
        <v>2157</v>
      </c>
      <c r="B48" s="7" t="s">
        <v>544</v>
      </c>
      <c r="C48" s="14">
        <v>43537</v>
      </c>
      <c r="D48" s="11">
        <v>2019</v>
      </c>
      <c r="E48" s="7" t="s">
        <v>29</v>
      </c>
      <c r="F48" s="7" t="s">
        <v>102</v>
      </c>
      <c r="G48" s="7" t="s">
        <v>61</v>
      </c>
      <c r="H48" s="7" t="s">
        <v>542</v>
      </c>
      <c r="I48" s="7" t="s">
        <v>80</v>
      </c>
      <c r="J48" s="7" t="s">
        <v>388</v>
      </c>
      <c r="K48" s="7" t="s">
        <v>62</v>
      </c>
      <c r="L48" s="7" t="s">
        <v>63</v>
      </c>
      <c r="M48" s="7" t="s">
        <v>34</v>
      </c>
      <c r="N48" s="7" t="s">
        <v>31</v>
      </c>
      <c r="O48" s="7" t="s">
        <v>32</v>
      </c>
      <c r="P48" s="7" t="s">
        <v>394</v>
      </c>
      <c r="Q48" s="7" t="s">
        <v>587</v>
      </c>
      <c r="R48" s="7" t="s">
        <v>583</v>
      </c>
      <c r="S48" s="7" t="s">
        <v>589</v>
      </c>
      <c r="T48" s="7" t="s">
        <v>67</v>
      </c>
      <c r="U48" s="7" t="s">
        <v>577</v>
      </c>
      <c r="V48" s="7" t="s">
        <v>577</v>
      </c>
      <c r="W48" s="7" t="s">
        <v>70</v>
      </c>
      <c r="X48" s="7" t="s">
        <v>481</v>
      </c>
      <c r="Y48" s="7">
        <v>7002100000</v>
      </c>
      <c r="Z48" s="12">
        <v>625</v>
      </c>
      <c r="AA48" s="13">
        <v>562.5</v>
      </c>
      <c r="AB48" s="12">
        <v>365.87</v>
      </c>
      <c r="AC48" s="12">
        <f>AA48/1000</f>
        <v>0.5625</v>
      </c>
      <c r="AD48" s="12">
        <f>AB48/1000</f>
        <v>0.36587000000000003</v>
      </c>
    </row>
    <row r="49" spans="1:30" s="7" customFormat="1" x14ac:dyDescent="0.25">
      <c r="A49" s="7">
        <v>2162</v>
      </c>
      <c r="B49" s="7" t="s">
        <v>545</v>
      </c>
      <c r="C49" s="14">
        <v>43542</v>
      </c>
      <c r="D49" s="11">
        <v>2019</v>
      </c>
      <c r="E49" s="7" t="s">
        <v>29</v>
      </c>
      <c r="F49" s="7" t="s">
        <v>102</v>
      </c>
      <c r="G49" s="7" t="s">
        <v>198</v>
      </c>
      <c r="H49" s="7" t="s">
        <v>546</v>
      </c>
      <c r="I49" s="7" t="s">
        <v>130</v>
      </c>
      <c r="J49" s="7" t="s">
        <v>131</v>
      </c>
      <c r="K49" s="7" t="s">
        <v>547</v>
      </c>
      <c r="L49" s="7" t="s">
        <v>39</v>
      </c>
      <c r="M49" s="7" t="s">
        <v>39</v>
      </c>
      <c r="N49" s="7" t="s">
        <v>31</v>
      </c>
      <c r="O49" s="7" t="s">
        <v>40</v>
      </c>
      <c r="P49" s="7" t="s">
        <v>548</v>
      </c>
      <c r="Q49" s="7" t="s">
        <v>587</v>
      </c>
      <c r="R49" s="7" t="s">
        <v>583</v>
      </c>
      <c r="S49" s="7" t="s">
        <v>586</v>
      </c>
      <c r="T49" s="7" t="s">
        <v>200</v>
      </c>
      <c r="U49" s="7" t="s">
        <v>200</v>
      </c>
      <c r="V49" s="7" t="s">
        <v>200</v>
      </c>
      <c r="W49" s="7" t="s">
        <v>33</v>
      </c>
      <c r="X49" s="7" t="s">
        <v>356</v>
      </c>
      <c r="Y49" s="7">
        <v>7002100000</v>
      </c>
      <c r="Z49" s="12">
        <v>56120</v>
      </c>
      <c r="AA49" s="13">
        <v>56000</v>
      </c>
      <c r="AB49" s="12">
        <v>37126.44</v>
      </c>
      <c r="AC49" s="12">
        <f>AA49/1000</f>
        <v>56</v>
      </c>
      <c r="AD49" s="12">
        <f>AB49/1000</f>
        <v>37.126440000000002</v>
      </c>
    </row>
    <row r="50" spans="1:30" s="7" customFormat="1" x14ac:dyDescent="0.25">
      <c r="A50" s="7">
        <v>2170</v>
      </c>
      <c r="B50" s="7" t="s">
        <v>549</v>
      </c>
      <c r="C50" s="14">
        <v>43560</v>
      </c>
      <c r="D50" s="11">
        <v>2019</v>
      </c>
      <c r="E50" s="7" t="s">
        <v>29</v>
      </c>
      <c r="F50" s="7" t="s">
        <v>102</v>
      </c>
      <c r="G50" s="7" t="s">
        <v>141</v>
      </c>
      <c r="H50" s="7" t="s">
        <v>529</v>
      </c>
      <c r="I50" s="7" t="s">
        <v>140</v>
      </c>
      <c r="J50" s="7" t="s">
        <v>142</v>
      </c>
      <c r="K50" s="7" t="s">
        <v>530</v>
      </c>
      <c r="L50" s="7" t="s">
        <v>30</v>
      </c>
      <c r="M50" s="7" t="s">
        <v>30</v>
      </c>
      <c r="N50" s="7" t="s">
        <v>31</v>
      </c>
      <c r="O50" s="7" t="s">
        <v>46</v>
      </c>
      <c r="P50" s="7" t="s">
        <v>550</v>
      </c>
      <c r="Q50" s="7" t="s">
        <v>587</v>
      </c>
      <c r="R50" s="7" t="s">
        <v>583</v>
      </c>
      <c r="S50" s="7" t="s">
        <v>586</v>
      </c>
      <c r="T50" s="7" t="s">
        <v>141</v>
      </c>
      <c r="U50" s="7" t="s">
        <v>241</v>
      </c>
      <c r="V50" s="7" t="s">
        <v>241</v>
      </c>
      <c r="W50" s="7" t="s">
        <v>145</v>
      </c>
      <c r="X50" s="7" t="s">
        <v>356</v>
      </c>
      <c r="Y50" s="7">
        <v>7002100000</v>
      </c>
      <c r="Z50" s="12">
        <v>28.16</v>
      </c>
      <c r="AA50" s="13">
        <v>27</v>
      </c>
      <c r="AB50" s="12">
        <v>49.68</v>
      </c>
      <c r="AC50" s="12">
        <f>AA50/1000</f>
        <v>2.7E-2</v>
      </c>
      <c r="AD50" s="12">
        <f>AB50/1000</f>
        <v>4.9680000000000002E-2</v>
      </c>
    </row>
    <row r="51" spans="1:30" s="7" customFormat="1" x14ac:dyDescent="0.25">
      <c r="A51" s="7">
        <v>2176</v>
      </c>
      <c r="B51" s="7" t="s">
        <v>551</v>
      </c>
      <c r="C51" s="14">
        <v>43564</v>
      </c>
      <c r="D51" s="11">
        <v>2019</v>
      </c>
      <c r="E51" s="7" t="s">
        <v>29</v>
      </c>
      <c r="F51" s="7" t="s">
        <v>102</v>
      </c>
      <c r="G51" s="7" t="s">
        <v>552</v>
      </c>
      <c r="H51" s="7" t="s">
        <v>553</v>
      </c>
      <c r="I51" s="7" t="s">
        <v>152</v>
      </c>
      <c r="J51" s="7" t="s">
        <v>172</v>
      </c>
      <c r="K51" s="7" t="s">
        <v>554</v>
      </c>
      <c r="L51" s="7" t="s">
        <v>56</v>
      </c>
      <c r="M51" s="7" t="s">
        <v>34</v>
      </c>
      <c r="N51" s="7" t="s">
        <v>31</v>
      </c>
      <c r="O51" s="7" t="s">
        <v>46</v>
      </c>
      <c r="P51" s="7" t="s">
        <v>555</v>
      </c>
      <c r="Q51" s="7" t="s">
        <v>587</v>
      </c>
      <c r="R51" s="7" t="s">
        <v>583</v>
      </c>
      <c r="S51" s="7" t="s">
        <v>588</v>
      </c>
      <c r="T51" s="7" t="s">
        <v>174</v>
      </c>
      <c r="U51" s="7" t="s">
        <v>174</v>
      </c>
      <c r="V51" s="7" t="s">
        <v>174</v>
      </c>
      <c r="W51" s="7" t="s">
        <v>174</v>
      </c>
      <c r="X51" s="7" t="s">
        <v>383</v>
      </c>
      <c r="Y51" s="7">
        <v>7002100000</v>
      </c>
      <c r="Z51" s="12">
        <v>29.52</v>
      </c>
      <c r="AA51" s="13">
        <v>28.052</v>
      </c>
      <c r="AB51" s="12">
        <v>204.29</v>
      </c>
      <c r="AC51" s="12">
        <f>AA51/1000</f>
        <v>2.8052000000000001E-2</v>
      </c>
      <c r="AD51" s="12">
        <f>AB51/1000</f>
        <v>0.20429</v>
      </c>
    </row>
    <row r="52" spans="1:30" s="7" customFormat="1" x14ac:dyDescent="0.25">
      <c r="A52" s="7">
        <v>2177</v>
      </c>
      <c r="B52" s="7" t="s">
        <v>556</v>
      </c>
      <c r="C52" s="14">
        <v>43565</v>
      </c>
      <c r="D52" s="11">
        <v>2019</v>
      </c>
      <c r="E52" s="7" t="s">
        <v>36</v>
      </c>
      <c r="F52" s="7" t="s">
        <v>235</v>
      </c>
      <c r="G52" s="7" t="s">
        <v>557</v>
      </c>
      <c r="H52" s="7" t="s">
        <v>558</v>
      </c>
      <c r="I52" s="7" t="s">
        <v>102</v>
      </c>
      <c r="J52" s="7" t="s">
        <v>559</v>
      </c>
      <c r="K52" s="7" t="s">
        <v>560</v>
      </c>
      <c r="L52" s="7" t="s">
        <v>31</v>
      </c>
      <c r="M52" s="7" t="s">
        <v>34</v>
      </c>
      <c r="N52" s="7" t="s">
        <v>41</v>
      </c>
      <c r="O52" s="7" t="s">
        <v>32</v>
      </c>
      <c r="P52" s="7" t="s">
        <v>561</v>
      </c>
      <c r="Q52" s="7" t="s">
        <v>587</v>
      </c>
      <c r="R52" s="7" t="s">
        <v>583</v>
      </c>
      <c r="S52" s="7" t="s">
        <v>589</v>
      </c>
      <c r="T52" s="7" t="s">
        <v>562</v>
      </c>
      <c r="U52" s="7" t="s">
        <v>579</v>
      </c>
      <c r="V52" s="7" t="s">
        <v>579</v>
      </c>
      <c r="W52" s="7" t="s">
        <v>33</v>
      </c>
      <c r="X52" s="7" t="s">
        <v>422</v>
      </c>
      <c r="Y52" s="7">
        <v>7002100000</v>
      </c>
      <c r="Z52" s="12">
        <v>25.2</v>
      </c>
      <c r="AA52" s="13">
        <v>25</v>
      </c>
      <c r="AB52" s="12">
        <v>91.16</v>
      </c>
      <c r="AC52" s="12">
        <f>AA52/1000</f>
        <v>2.5000000000000001E-2</v>
      </c>
      <c r="AD52" s="12">
        <f>AB52/1000</f>
        <v>9.1159999999999991E-2</v>
      </c>
    </row>
    <row r="53" spans="1:30" s="7" customFormat="1" x14ac:dyDescent="0.25">
      <c r="A53" s="7">
        <v>2178</v>
      </c>
      <c r="B53" s="7" t="s">
        <v>563</v>
      </c>
      <c r="C53" s="14">
        <v>43566</v>
      </c>
      <c r="D53" s="11">
        <v>2019</v>
      </c>
      <c r="E53" s="7" t="s">
        <v>36</v>
      </c>
      <c r="F53" s="7" t="s">
        <v>192</v>
      </c>
      <c r="G53" s="7" t="s">
        <v>485</v>
      </c>
      <c r="H53" s="7" t="s">
        <v>564</v>
      </c>
      <c r="I53" s="7" t="s">
        <v>102</v>
      </c>
      <c r="J53" s="7" t="s">
        <v>193</v>
      </c>
      <c r="K53" s="7" t="s">
        <v>565</v>
      </c>
      <c r="L53" s="7" t="s">
        <v>31</v>
      </c>
      <c r="M53" s="7" t="s">
        <v>34</v>
      </c>
      <c r="N53" s="7" t="s">
        <v>41</v>
      </c>
      <c r="O53" s="7" t="s">
        <v>32</v>
      </c>
      <c r="P53" s="7" t="s">
        <v>487</v>
      </c>
      <c r="Q53" s="7" t="s">
        <v>587</v>
      </c>
      <c r="R53" s="7" t="s">
        <v>583</v>
      </c>
      <c r="S53" s="7" t="s">
        <v>589</v>
      </c>
      <c r="T53" s="7" t="s">
        <v>579</v>
      </c>
      <c r="U53" s="7" t="s">
        <v>579</v>
      </c>
      <c r="V53" s="7" t="s">
        <v>579</v>
      </c>
      <c r="W53" s="7" t="s">
        <v>33</v>
      </c>
      <c r="X53" s="7" t="s">
        <v>366</v>
      </c>
      <c r="Y53" s="7">
        <v>7002100000</v>
      </c>
      <c r="Z53" s="12">
        <v>202</v>
      </c>
      <c r="AA53" s="13">
        <v>200</v>
      </c>
      <c r="AB53" s="12">
        <v>721.07</v>
      </c>
      <c r="AC53" s="12">
        <f>AA53/1000</f>
        <v>0.2</v>
      </c>
      <c r="AD53" s="12">
        <f>AB53/1000</f>
        <v>0.7210700000000001</v>
      </c>
    </row>
    <row r="54" spans="1:30" s="7" customFormat="1" x14ac:dyDescent="0.25">
      <c r="A54" s="7">
        <v>2181</v>
      </c>
      <c r="B54" s="7" t="s">
        <v>566</v>
      </c>
      <c r="C54" s="14">
        <v>43572</v>
      </c>
      <c r="D54" s="11">
        <v>2019</v>
      </c>
      <c r="E54" s="7" t="s">
        <v>36</v>
      </c>
      <c r="F54" s="7" t="s">
        <v>567</v>
      </c>
      <c r="G54" s="7" t="s">
        <v>568</v>
      </c>
      <c r="H54" s="7" t="s">
        <v>569</v>
      </c>
      <c r="I54" s="7" t="s">
        <v>102</v>
      </c>
      <c r="J54" s="7" t="s">
        <v>570</v>
      </c>
      <c r="K54" s="7" t="s">
        <v>571</v>
      </c>
      <c r="L54" s="7" t="s">
        <v>31</v>
      </c>
      <c r="M54" s="7" t="s">
        <v>31</v>
      </c>
      <c r="N54" s="7" t="s">
        <v>30</v>
      </c>
      <c r="O54" s="7" t="s">
        <v>32</v>
      </c>
      <c r="P54" s="7" t="s">
        <v>572</v>
      </c>
      <c r="Q54" s="7" t="s">
        <v>587</v>
      </c>
      <c r="R54" s="7" t="s">
        <v>583</v>
      </c>
      <c r="S54" s="7" t="s">
        <v>588</v>
      </c>
      <c r="T54" s="7" t="s">
        <v>87</v>
      </c>
      <c r="U54" s="7" t="s">
        <v>87</v>
      </c>
      <c r="V54" s="7" t="s">
        <v>87</v>
      </c>
      <c r="W54" s="7" t="s">
        <v>33</v>
      </c>
      <c r="X54" s="7" t="s">
        <v>383</v>
      </c>
      <c r="Y54" s="7">
        <v>7002100000</v>
      </c>
      <c r="Z54" s="12">
        <v>301.44</v>
      </c>
      <c r="AA54" s="13">
        <v>300</v>
      </c>
      <c r="AB54" s="12">
        <v>247.44</v>
      </c>
      <c r="AC54" s="12">
        <f>AA54/1000</f>
        <v>0.3</v>
      </c>
      <c r="AD54" s="12">
        <f>AB54/1000</f>
        <v>0.24743999999999999</v>
      </c>
    </row>
    <row r="55" spans="1:30" s="7" customFormat="1" x14ac:dyDescent="0.25">
      <c r="A55" s="7">
        <v>2193</v>
      </c>
      <c r="B55" s="7" t="s">
        <v>573</v>
      </c>
      <c r="C55" s="14">
        <v>43580</v>
      </c>
      <c r="D55" s="11">
        <v>2019</v>
      </c>
      <c r="E55" s="7" t="s">
        <v>29</v>
      </c>
      <c r="F55" s="7" t="s">
        <v>102</v>
      </c>
      <c r="G55" s="7" t="s">
        <v>59</v>
      </c>
      <c r="H55" s="7" t="s">
        <v>574</v>
      </c>
      <c r="I55" s="7" t="s">
        <v>121</v>
      </c>
      <c r="J55" s="7" t="s">
        <v>419</v>
      </c>
      <c r="K55" s="7" t="s">
        <v>575</v>
      </c>
      <c r="L55" s="7" t="s">
        <v>39</v>
      </c>
      <c r="M55" s="7" t="s">
        <v>39</v>
      </c>
      <c r="N55" s="7" t="s">
        <v>31</v>
      </c>
      <c r="O55" s="7" t="s">
        <v>40</v>
      </c>
      <c r="P55" s="7" t="s">
        <v>576</v>
      </c>
      <c r="Q55" s="7" t="s">
        <v>587</v>
      </c>
      <c r="R55" s="7" t="s">
        <v>583</v>
      </c>
      <c r="S55" s="7" t="s">
        <v>586</v>
      </c>
      <c r="T55" s="7" t="s">
        <v>38</v>
      </c>
      <c r="U55" s="7" t="s">
        <v>59</v>
      </c>
      <c r="V55" s="7" t="s">
        <v>59</v>
      </c>
      <c r="W55" s="7" t="s">
        <v>33</v>
      </c>
      <c r="X55" s="7" t="s">
        <v>356</v>
      </c>
      <c r="Y55" s="7">
        <v>7002100000</v>
      </c>
      <c r="Z55" s="12">
        <v>120240</v>
      </c>
      <c r="AA55" s="13">
        <v>120000</v>
      </c>
      <c r="AB55" s="12">
        <v>70560</v>
      </c>
      <c r="AC55" s="12">
        <f>AA55/1000</f>
        <v>120</v>
      </c>
      <c r="AD55" s="12">
        <f>AB55/1000</f>
        <v>70.56</v>
      </c>
    </row>
    <row r="56" spans="1:30" s="7" customFormat="1" x14ac:dyDescent="0.25">
      <c r="A56" s="7">
        <v>3735</v>
      </c>
      <c r="B56" s="7" t="s">
        <v>90</v>
      </c>
      <c r="C56" s="10">
        <v>43840</v>
      </c>
      <c r="D56" s="11">
        <v>2020</v>
      </c>
      <c r="E56" s="7" t="s">
        <v>29</v>
      </c>
      <c r="G56" s="7" t="s">
        <v>48</v>
      </c>
      <c r="I56" s="7" t="s">
        <v>116</v>
      </c>
      <c r="J56" s="7" t="s">
        <v>117</v>
      </c>
      <c r="L56" s="7" t="s">
        <v>82</v>
      </c>
      <c r="M56" s="7" t="s">
        <v>30</v>
      </c>
      <c r="N56" s="7" t="s">
        <v>31</v>
      </c>
      <c r="O56" s="7" t="s">
        <v>50</v>
      </c>
      <c r="P56" s="7" t="s">
        <v>118</v>
      </c>
      <c r="Q56" s="7" t="s">
        <v>587</v>
      </c>
      <c r="R56" s="7" t="s">
        <v>583</v>
      </c>
      <c r="S56" s="7" t="s">
        <v>589</v>
      </c>
      <c r="T56" s="7" t="s">
        <v>51</v>
      </c>
      <c r="U56" s="7" t="s">
        <v>51</v>
      </c>
      <c r="V56" s="7" t="s">
        <v>51</v>
      </c>
      <c r="W56" s="7" t="s">
        <v>119</v>
      </c>
      <c r="X56" s="7" t="s">
        <v>90</v>
      </c>
      <c r="Y56" s="7">
        <v>7002100000</v>
      </c>
      <c r="Z56" s="12">
        <v>5.0999999999999997E-2</v>
      </c>
      <c r="AA56" s="13">
        <v>3.1E-2</v>
      </c>
      <c r="AB56" s="12">
        <v>33.74</v>
      </c>
      <c r="AC56" s="12">
        <f>AA56/1000</f>
        <v>3.1000000000000001E-5</v>
      </c>
      <c r="AD56" s="12">
        <f>AB56/1000</f>
        <v>3.3739999999999999E-2</v>
      </c>
    </row>
    <row r="57" spans="1:30" s="7" customFormat="1" x14ac:dyDescent="0.25">
      <c r="A57" s="7">
        <v>3736</v>
      </c>
      <c r="B57" s="7" t="s">
        <v>90</v>
      </c>
      <c r="C57" s="10">
        <v>43843</v>
      </c>
      <c r="D57" s="11">
        <v>2020</v>
      </c>
      <c r="E57" s="7" t="s">
        <v>29</v>
      </c>
      <c r="G57" s="7" t="s">
        <v>120</v>
      </c>
      <c r="I57" s="7" t="s">
        <v>121</v>
      </c>
      <c r="J57" s="7" t="s">
        <v>122</v>
      </c>
      <c r="L57" s="7" t="s">
        <v>89</v>
      </c>
      <c r="M57" s="7" t="s">
        <v>39</v>
      </c>
      <c r="N57" s="7" t="s">
        <v>31</v>
      </c>
      <c r="O57" s="7" t="s">
        <v>40</v>
      </c>
      <c r="P57" s="7" t="s">
        <v>123</v>
      </c>
      <c r="Q57" s="7" t="s">
        <v>587</v>
      </c>
      <c r="R57" s="7" t="s">
        <v>583</v>
      </c>
      <c r="S57" s="7" t="s">
        <v>586</v>
      </c>
      <c r="T57" s="7" t="s">
        <v>124</v>
      </c>
      <c r="U57" s="7" t="s">
        <v>124</v>
      </c>
      <c r="V57" s="7" t="s">
        <v>124</v>
      </c>
      <c r="X57" s="7" t="s">
        <v>90</v>
      </c>
      <c r="Y57" s="7">
        <v>7002100000</v>
      </c>
      <c r="Z57" s="12">
        <v>80160</v>
      </c>
      <c r="AA57" s="13">
        <v>80000</v>
      </c>
      <c r="AB57" s="12">
        <v>43600</v>
      </c>
      <c r="AC57" s="12">
        <f>AA57/1000</f>
        <v>80</v>
      </c>
      <c r="AD57" s="12">
        <f>AB57/1000</f>
        <v>43.6</v>
      </c>
    </row>
    <row r="58" spans="1:30" s="7" customFormat="1" x14ac:dyDescent="0.25">
      <c r="A58" s="7">
        <v>3737</v>
      </c>
      <c r="B58" s="7" t="s">
        <v>90</v>
      </c>
      <c r="C58" s="10">
        <v>43843</v>
      </c>
      <c r="D58" s="11">
        <v>2020</v>
      </c>
      <c r="E58" s="7" t="s">
        <v>29</v>
      </c>
      <c r="G58" s="7" t="s">
        <v>120</v>
      </c>
      <c r="I58" s="7" t="s">
        <v>125</v>
      </c>
      <c r="J58" s="7" t="s">
        <v>126</v>
      </c>
      <c r="L58" s="7" t="s">
        <v>89</v>
      </c>
      <c r="M58" s="7" t="s">
        <v>39</v>
      </c>
      <c r="N58" s="7" t="s">
        <v>31</v>
      </c>
      <c r="O58" s="7" t="s">
        <v>44</v>
      </c>
      <c r="P58" s="7" t="s">
        <v>127</v>
      </c>
      <c r="Q58" s="7" t="s">
        <v>587</v>
      </c>
      <c r="R58" s="7" t="s">
        <v>583</v>
      </c>
      <c r="S58" s="7" t="s">
        <v>586</v>
      </c>
      <c r="T58" s="7" t="s">
        <v>124</v>
      </c>
      <c r="U58" s="7" t="s">
        <v>124</v>
      </c>
      <c r="V58" s="7" t="s">
        <v>124</v>
      </c>
      <c r="X58" s="7" t="s">
        <v>90</v>
      </c>
      <c r="Y58" s="7">
        <v>7002100000</v>
      </c>
      <c r="Z58" s="12">
        <v>80160</v>
      </c>
      <c r="AA58" s="13">
        <v>80000</v>
      </c>
      <c r="AB58" s="12">
        <v>43200</v>
      </c>
      <c r="AC58" s="12">
        <f>AA58/1000</f>
        <v>80</v>
      </c>
      <c r="AD58" s="12">
        <f>AB58/1000</f>
        <v>43.2</v>
      </c>
    </row>
    <row r="59" spans="1:30" s="7" customFormat="1" x14ac:dyDescent="0.25">
      <c r="A59" s="7">
        <v>3740</v>
      </c>
      <c r="B59" s="7" t="s">
        <v>90</v>
      </c>
      <c r="C59" s="10">
        <v>43844</v>
      </c>
      <c r="D59" s="11">
        <v>2020</v>
      </c>
      <c r="E59" s="7" t="s">
        <v>29</v>
      </c>
      <c r="G59" s="7" t="s">
        <v>48</v>
      </c>
      <c r="I59" s="7" t="s">
        <v>116</v>
      </c>
      <c r="J59" s="7" t="s">
        <v>117</v>
      </c>
      <c r="L59" s="7" t="s">
        <v>82</v>
      </c>
      <c r="M59" s="7" t="s">
        <v>30</v>
      </c>
      <c r="N59" s="7" t="s">
        <v>31</v>
      </c>
      <c r="O59" s="7" t="s">
        <v>50</v>
      </c>
      <c r="P59" s="7" t="s">
        <v>128</v>
      </c>
      <c r="Q59" s="7" t="s">
        <v>587</v>
      </c>
      <c r="R59" s="7" t="s">
        <v>583</v>
      </c>
      <c r="S59" s="7" t="s">
        <v>589</v>
      </c>
      <c r="T59" s="7" t="s">
        <v>51</v>
      </c>
      <c r="U59" s="7" t="s">
        <v>51</v>
      </c>
      <c r="V59" s="7" t="s">
        <v>51</v>
      </c>
      <c r="W59" s="7" t="s">
        <v>119</v>
      </c>
      <c r="X59" s="7" t="s">
        <v>90</v>
      </c>
      <c r="Y59" s="7">
        <v>7002100000</v>
      </c>
      <c r="Z59" s="12">
        <v>7.6999999999999999E-2</v>
      </c>
      <c r="AA59" s="13">
        <v>3.1E-2</v>
      </c>
      <c r="AB59" s="12">
        <v>33.78</v>
      </c>
      <c r="AC59" s="12">
        <f>AA59/1000</f>
        <v>3.1000000000000001E-5</v>
      </c>
      <c r="AD59" s="12">
        <f>AB59/1000</f>
        <v>3.3780000000000004E-2</v>
      </c>
    </row>
    <row r="60" spans="1:30" s="7" customFormat="1" x14ac:dyDescent="0.25">
      <c r="A60" s="7">
        <v>3741</v>
      </c>
      <c r="B60" s="7" t="s">
        <v>90</v>
      </c>
      <c r="C60" s="10">
        <v>43846</v>
      </c>
      <c r="D60" s="11">
        <v>2020</v>
      </c>
      <c r="E60" s="7" t="s">
        <v>29</v>
      </c>
      <c r="G60" s="7" t="s">
        <v>129</v>
      </c>
      <c r="I60" s="7" t="s">
        <v>130</v>
      </c>
      <c r="J60" s="7" t="s">
        <v>131</v>
      </c>
      <c r="L60" s="7" t="s">
        <v>89</v>
      </c>
      <c r="M60" s="7" t="s">
        <v>39</v>
      </c>
      <c r="N60" s="7" t="s">
        <v>31</v>
      </c>
      <c r="O60" s="7" t="s">
        <v>40</v>
      </c>
      <c r="P60" s="7" t="s">
        <v>132</v>
      </c>
      <c r="Q60" s="7" t="s">
        <v>587</v>
      </c>
      <c r="R60" s="7" t="s">
        <v>583</v>
      </c>
      <c r="S60" s="7" t="s">
        <v>589</v>
      </c>
      <c r="T60" s="7" t="s">
        <v>133</v>
      </c>
      <c r="U60" s="7" t="s">
        <v>133</v>
      </c>
      <c r="V60" s="7" t="s">
        <v>133</v>
      </c>
      <c r="X60" s="7" t="s">
        <v>90</v>
      </c>
      <c r="Y60" s="7">
        <v>7002100000</v>
      </c>
      <c r="Z60" s="12">
        <v>60120</v>
      </c>
      <c r="AA60" s="13">
        <v>60000</v>
      </c>
      <c r="AB60" s="12">
        <v>39850.699999999997</v>
      </c>
      <c r="AC60" s="12">
        <f>AA60/1000</f>
        <v>60</v>
      </c>
      <c r="AD60" s="12">
        <f>AB60/1000</f>
        <v>39.850699999999996</v>
      </c>
    </row>
    <row r="61" spans="1:30" s="7" customFormat="1" x14ac:dyDescent="0.25">
      <c r="A61" s="7">
        <v>3745</v>
      </c>
      <c r="B61" s="7" t="s">
        <v>90</v>
      </c>
      <c r="C61" s="10">
        <v>43852</v>
      </c>
      <c r="D61" s="11">
        <v>2020</v>
      </c>
      <c r="E61" s="7" t="s">
        <v>29</v>
      </c>
      <c r="G61" s="7" t="s">
        <v>134</v>
      </c>
      <c r="I61" s="7" t="s">
        <v>135</v>
      </c>
      <c r="J61" s="7" t="s">
        <v>136</v>
      </c>
      <c r="L61" s="7" t="s">
        <v>95</v>
      </c>
      <c r="M61" s="7" t="s">
        <v>64</v>
      </c>
      <c r="N61" s="7" t="s">
        <v>31</v>
      </c>
      <c r="O61" s="7" t="s">
        <v>35</v>
      </c>
      <c r="P61" s="7" t="s">
        <v>137</v>
      </c>
      <c r="Q61" s="7" t="s">
        <v>587</v>
      </c>
      <c r="R61" s="7" t="s">
        <v>583</v>
      </c>
      <c r="S61" s="7" t="s">
        <v>589</v>
      </c>
      <c r="T61" s="7" t="s">
        <v>138</v>
      </c>
      <c r="U61" s="7" t="s">
        <v>138</v>
      </c>
      <c r="V61" s="7" t="s">
        <v>138</v>
      </c>
      <c r="W61" s="7" t="s">
        <v>139</v>
      </c>
      <c r="X61" s="7" t="s">
        <v>90</v>
      </c>
      <c r="Y61" s="7">
        <v>7002100000</v>
      </c>
      <c r="Z61" s="12">
        <v>0.5</v>
      </c>
      <c r="AA61" s="13">
        <v>0.45</v>
      </c>
      <c r="AB61" s="12">
        <v>56.02</v>
      </c>
      <c r="AC61" s="12">
        <f>AA61/1000</f>
        <v>4.4999999999999999E-4</v>
      </c>
      <c r="AD61" s="12">
        <f>AB61/1000</f>
        <v>5.602E-2</v>
      </c>
    </row>
    <row r="62" spans="1:30" s="7" customFormat="1" x14ac:dyDescent="0.25">
      <c r="A62" s="7">
        <v>3750</v>
      </c>
      <c r="B62" s="7" t="s">
        <v>90</v>
      </c>
      <c r="C62" s="10">
        <v>43861</v>
      </c>
      <c r="D62" s="11">
        <v>2020</v>
      </c>
      <c r="E62" s="7" t="s">
        <v>29</v>
      </c>
      <c r="F62" s="7" t="s">
        <v>140</v>
      </c>
      <c r="G62" s="7" t="s">
        <v>141</v>
      </c>
      <c r="I62" s="7" t="s">
        <v>140</v>
      </c>
      <c r="J62" s="7" t="s">
        <v>142</v>
      </c>
      <c r="L62" s="7" t="s">
        <v>82</v>
      </c>
      <c r="M62" s="7" t="s">
        <v>30</v>
      </c>
      <c r="N62" s="7" t="s">
        <v>31</v>
      </c>
      <c r="O62" s="7" t="s">
        <v>46</v>
      </c>
      <c r="P62" s="7" t="s">
        <v>143</v>
      </c>
      <c r="Q62" s="7" t="s">
        <v>587</v>
      </c>
      <c r="R62" s="7" t="s">
        <v>583</v>
      </c>
      <c r="S62" s="7" t="s">
        <v>586</v>
      </c>
      <c r="T62" s="7" t="s">
        <v>144</v>
      </c>
      <c r="U62" s="7" t="s">
        <v>241</v>
      </c>
      <c r="V62" s="7" t="s">
        <v>241</v>
      </c>
      <c r="W62" s="7" t="s">
        <v>145</v>
      </c>
      <c r="X62" s="7" t="s">
        <v>90</v>
      </c>
      <c r="Y62" s="7">
        <v>7002100000</v>
      </c>
      <c r="Z62" s="12">
        <v>2.37</v>
      </c>
      <c r="AA62" s="13">
        <v>2</v>
      </c>
      <c r="AB62" s="12">
        <v>16.78</v>
      </c>
      <c r="AC62" s="12">
        <f>AA62/1000</f>
        <v>2E-3</v>
      </c>
      <c r="AD62" s="12">
        <f>AB62/1000</f>
        <v>1.678E-2</v>
      </c>
    </row>
    <row r="63" spans="1:30" s="7" customFormat="1" x14ac:dyDescent="0.25">
      <c r="A63" s="7">
        <v>3752</v>
      </c>
      <c r="B63" s="7" t="s">
        <v>90</v>
      </c>
      <c r="C63" s="10">
        <v>43864</v>
      </c>
      <c r="D63" s="11">
        <v>2020</v>
      </c>
      <c r="E63" s="7" t="s">
        <v>29</v>
      </c>
      <c r="G63" s="7" t="s">
        <v>104</v>
      </c>
      <c r="I63" s="7" t="s">
        <v>146</v>
      </c>
      <c r="J63" s="7" t="s">
        <v>147</v>
      </c>
      <c r="L63" s="7" t="s">
        <v>82</v>
      </c>
      <c r="M63" s="7" t="s">
        <v>30</v>
      </c>
      <c r="N63" s="7" t="s">
        <v>31</v>
      </c>
      <c r="O63" s="7" t="s">
        <v>85</v>
      </c>
      <c r="P63" s="7" t="s">
        <v>148</v>
      </c>
      <c r="Q63" s="7" t="s">
        <v>587</v>
      </c>
      <c r="R63" s="7" t="s">
        <v>583</v>
      </c>
      <c r="S63" s="7" t="s">
        <v>589</v>
      </c>
      <c r="T63" s="7" t="s">
        <v>104</v>
      </c>
      <c r="U63" s="7" t="s">
        <v>104</v>
      </c>
      <c r="V63" s="7" t="s">
        <v>104</v>
      </c>
      <c r="W63" s="7" t="s">
        <v>105</v>
      </c>
      <c r="X63" s="7" t="s">
        <v>90</v>
      </c>
      <c r="Y63" s="7">
        <v>7002100000</v>
      </c>
      <c r="Z63" s="12">
        <v>0.28000000000000003</v>
      </c>
      <c r="AA63" s="13">
        <v>0.24</v>
      </c>
      <c r="AB63" s="12">
        <v>48.46</v>
      </c>
      <c r="AC63" s="12">
        <f>AA63/1000</f>
        <v>2.3999999999999998E-4</v>
      </c>
      <c r="AD63" s="12">
        <f>AB63/1000</f>
        <v>4.8460000000000003E-2</v>
      </c>
    </row>
    <row r="64" spans="1:30" s="7" customFormat="1" x14ac:dyDescent="0.25">
      <c r="A64" s="7">
        <v>3759</v>
      </c>
      <c r="B64" s="7" t="s">
        <v>90</v>
      </c>
      <c r="C64" s="10">
        <v>43873</v>
      </c>
      <c r="D64" s="11">
        <v>2020</v>
      </c>
      <c r="E64" s="7" t="s">
        <v>29</v>
      </c>
      <c r="G64" s="7" t="s">
        <v>48</v>
      </c>
      <c r="I64" s="7" t="s">
        <v>116</v>
      </c>
      <c r="J64" s="7" t="s">
        <v>117</v>
      </c>
      <c r="L64" s="7" t="s">
        <v>82</v>
      </c>
      <c r="M64" s="7" t="s">
        <v>30</v>
      </c>
      <c r="N64" s="7" t="s">
        <v>31</v>
      </c>
      <c r="O64" s="7" t="s">
        <v>50</v>
      </c>
      <c r="P64" s="7" t="s">
        <v>149</v>
      </c>
      <c r="Q64" s="7" t="s">
        <v>587</v>
      </c>
      <c r="R64" s="7" t="s">
        <v>583</v>
      </c>
      <c r="S64" s="7" t="s">
        <v>589</v>
      </c>
      <c r="T64" s="7" t="s">
        <v>51</v>
      </c>
      <c r="U64" s="7" t="s">
        <v>51</v>
      </c>
      <c r="V64" s="7" t="s">
        <v>51</v>
      </c>
      <c r="W64" s="7" t="s">
        <v>119</v>
      </c>
      <c r="X64" s="7" t="s">
        <v>90</v>
      </c>
      <c r="Y64" s="7">
        <v>7002100000</v>
      </c>
      <c r="Z64" s="12">
        <v>0.04</v>
      </c>
      <c r="AA64" s="13">
        <v>0.03</v>
      </c>
      <c r="AB64" s="12">
        <v>31.77</v>
      </c>
      <c r="AC64" s="12">
        <f>AA64/1000</f>
        <v>2.9999999999999997E-5</v>
      </c>
      <c r="AD64" s="12">
        <f>AB64/1000</f>
        <v>3.177E-2</v>
      </c>
    </row>
    <row r="65" spans="1:30" s="7" customFormat="1" x14ac:dyDescent="0.25">
      <c r="A65" s="7">
        <v>3763</v>
      </c>
      <c r="B65" s="7" t="s">
        <v>90</v>
      </c>
      <c r="C65" s="10">
        <v>43875</v>
      </c>
      <c r="D65" s="11">
        <v>2020</v>
      </c>
      <c r="E65" s="7" t="s">
        <v>29</v>
      </c>
      <c r="G65" s="7" t="s">
        <v>120</v>
      </c>
      <c r="I65" s="7" t="s">
        <v>125</v>
      </c>
      <c r="J65" s="7" t="s">
        <v>126</v>
      </c>
      <c r="L65" s="7" t="s">
        <v>89</v>
      </c>
      <c r="M65" s="7" t="s">
        <v>39</v>
      </c>
      <c r="N65" s="7" t="s">
        <v>31</v>
      </c>
      <c r="O65" s="7" t="s">
        <v>44</v>
      </c>
      <c r="P65" s="7" t="s">
        <v>150</v>
      </c>
      <c r="Q65" s="7" t="s">
        <v>587</v>
      </c>
      <c r="R65" s="7" t="s">
        <v>583</v>
      </c>
      <c r="S65" s="7" t="s">
        <v>586</v>
      </c>
      <c r="T65" s="7" t="s">
        <v>124</v>
      </c>
      <c r="U65" s="7" t="s">
        <v>124</v>
      </c>
      <c r="V65" s="7" t="s">
        <v>124</v>
      </c>
      <c r="X65" s="7" t="s">
        <v>90</v>
      </c>
      <c r="Y65" s="7">
        <v>7002100000</v>
      </c>
      <c r="Z65" s="12">
        <v>40080</v>
      </c>
      <c r="AA65" s="13">
        <v>40000</v>
      </c>
      <c r="AB65" s="12">
        <v>21600</v>
      </c>
      <c r="AC65" s="12">
        <f>AA65/1000</f>
        <v>40</v>
      </c>
      <c r="AD65" s="12">
        <f>AB65/1000</f>
        <v>21.6</v>
      </c>
    </row>
    <row r="66" spans="1:30" s="7" customFormat="1" x14ac:dyDescent="0.25">
      <c r="A66" s="7">
        <v>3764</v>
      </c>
      <c r="B66" s="7" t="s">
        <v>90</v>
      </c>
      <c r="C66" s="10">
        <v>43879</v>
      </c>
      <c r="D66" s="11">
        <v>2020</v>
      </c>
      <c r="E66" s="7" t="s">
        <v>29</v>
      </c>
      <c r="G66" s="7" t="s">
        <v>75</v>
      </c>
      <c r="I66" s="7" t="s">
        <v>77</v>
      </c>
      <c r="J66" s="7" t="s">
        <v>78</v>
      </c>
      <c r="L66" s="7" t="s">
        <v>82</v>
      </c>
      <c r="M66" s="7" t="s">
        <v>30</v>
      </c>
      <c r="N66" s="7" t="s">
        <v>31</v>
      </c>
      <c r="O66" s="7" t="s">
        <v>32</v>
      </c>
      <c r="P66" s="7" t="s">
        <v>151</v>
      </c>
      <c r="Q66" s="7" t="s">
        <v>587</v>
      </c>
      <c r="R66" s="7" t="s">
        <v>583</v>
      </c>
      <c r="S66" s="7" t="s">
        <v>586</v>
      </c>
      <c r="T66" s="7" t="s">
        <v>75</v>
      </c>
      <c r="U66" s="7" t="s">
        <v>75</v>
      </c>
      <c r="V66" s="7" t="s">
        <v>75</v>
      </c>
      <c r="W66" s="7" t="s">
        <v>76</v>
      </c>
      <c r="X66" s="7" t="s">
        <v>90</v>
      </c>
      <c r="Y66" s="7">
        <v>7002100000</v>
      </c>
      <c r="Z66" s="12">
        <v>37</v>
      </c>
      <c r="AA66" s="13">
        <v>35.1</v>
      </c>
      <c r="AB66" s="12">
        <v>3788.91</v>
      </c>
      <c r="AC66" s="12">
        <f>AA66/1000</f>
        <v>3.5099999999999999E-2</v>
      </c>
      <c r="AD66" s="12">
        <f>AB66/1000</f>
        <v>3.78891</v>
      </c>
    </row>
    <row r="67" spans="1:30" s="7" customFormat="1" x14ac:dyDescent="0.25">
      <c r="A67" s="7">
        <v>3770</v>
      </c>
      <c r="B67" s="7" t="s">
        <v>90</v>
      </c>
      <c r="C67" s="10">
        <v>43888</v>
      </c>
      <c r="D67" s="11">
        <v>2020</v>
      </c>
      <c r="E67" s="7" t="s">
        <v>36</v>
      </c>
      <c r="F67" s="7" t="s">
        <v>152</v>
      </c>
      <c r="G67" s="7" t="s">
        <v>153</v>
      </c>
      <c r="J67" s="7" t="s">
        <v>154</v>
      </c>
      <c r="L67" s="7" t="s">
        <v>93</v>
      </c>
      <c r="M67" s="7" t="s">
        <v>30</v>
      </c>
      <c r="N67" s="7" t="s">
        <v>73</v>
      </c>
      <c r="O67" s="7" t="s">
        <v>32</v>
      </c>
      <c r="P67" s="7" t="s">
        <v>81</v>
      </c>
      <c r="Q67" s="7" t="s">
        <v>587</v>
      </c>
      <c r="R67" s="7" t="s">
        <v>583</v>
      </c>
      <c r="S67" s="7" t="s">
        <v>589</v>
      </c>
      <c r="T67" s="7" t="s">
        <v>155</v>
      </c>
      <c r="U67" s="7" t="s">
        <v>155</v>
      </c>
      <c r="V67" s="7" t="s">
        <v>155</v>
      </c>
      <c r="X67" s="7" t="s">
        <v>90</v>
      </c>
      <c r="Y67" s="7">
        <v>7002100000</v>
      </c>
      <c r="Z67" s="12">
        <v>3.06</v>
      </c>
      <c r="AA67" s="13">
        <v>2</v>
      </c>
      <c r="AB67" s="12">
        <v>58.59</v>
      </c>
      <c r="AC67" s="12">
        <f>AA67/1000</f>
        <v>2E-3</v>
      </c>
      <c r="AD67" s="12">
        <f>AB67/1000</f>
        <v>5.8590000000000003E-2</v>
      </c>
    </row>
    <row r="68" spans="1:30" s="7" customFormat="1" x14ac:dyDescent="0.25">
      <c r="A68" s="7">
        <v>3772</v>
      </c>
      <c r="B68" s="7" t="s">
        <v>90</v>
      </c>
      <c r="C68" s="10">
        <v>43889</v>
      </c>
      <c r="D68" s="11">
        <v>2020</v>
      </c>
      <c r="E68" s="7" t="s">
        <v>36</v>
      </c>
      <c r="F68" s="7" t="s">
        <v>152</v>
      </c>
      <c r="G68" s="7" t="s">
        <v>153</v>
      </c>
      <c r="J68" s="7" t="s">
        <v>154</v>
      </c>
      <c r="L68" s="7" t="s">
        <v>93</v>
      </c>
      <c r="M68" s="7" t="s">
        <v>30</v>
      </c>
      <c r="N68" s="7" t="s">
        <v>73</v>
      </c>
      <c r="O68" s="7" t="s">
        <v>32</v>
      </c>
      <c r="P68" s="7" t="s">
        <v>81</v>
      </c>
      <c r="Q68" s="7" t="s">
        <v>587</v>
      </c>
      <c r="R68" s="7" t="s">
        <v>583</v>
      </c>
      <c r="S68" s="7" t="s">
        <v>589</v>
      </c>
      <c r="T68" s="7" t="s">
        <v>155</v>
      </c>
      <c r="U68" s="7" t="s">
        <v>155</v>
      </c>
      <c r="V68" s="7" t="s">
        <v>155</v>
      </c>
      <c r="X68" s="7" t="s">
        <v>90</v>
      </c>
      <c r="Y68" s="7">
        <v>7002100000</v>
      </c>
      <c r="Z68" s="12">
        <v>3.06</v>
      </c>
      <c r="AA68" s="13">
        <v>2</v>
      </c>
      <c r="AB68" s="12">
        <v>58.51</v>
      </c>
      <c r="AC68" s="12">
        <f>AA68/1000</f>
        <v>2E-3</v>
      </c>
      <c r="AD68" s="12">
        <f>AB68/1000</f>
        <v>5.851E-2</v>
      </c>
    </row>
    <row r="69" spans="1:30" s="7" customFormat="1" x14ac:dyDescent="0.25">
      <c r="A69" s="7">
        <v>3774</v>
      </c>
      <c r="B69" s="7" t="s">
        <v>90</v>
      </c>
      <c r="C69" s="10">
        <v>43893</v>
      </c>
      <c r="D69" s="11">
        <v>2020</v>
      </c>
      <c r="E69" s="7" t="s">
        <v>29</v>
      </c>
      <c r="G69" s="7" t="s">
        <v>156</v>
      </c>
      <c r="I69" s="7" t="s">
        <v>77</v>
      </c>
      <c r="J69" s="7" t="s">
        <v>78</v>
      </c>
      <c r="L69" s="7" t="s">
        <v>79</v>
      </c>
      <c r="M69" s="7" t="s">
        <v>69</v>
      </c>
      <c r="N69" s="7" t="s">
        <v>31</v>
      </c>
      <c r="O69" s="7" t="s">
        <v>32</v>
      </c>
      <c r="P69" s="7" t="s">
        <v>157</v>
      </c>
      <c r="Q69" s="7" t="s">
        <v>587</v>
      </c>
      <c r="R69" s="7" t="s">
        <v>583</v>
      </c>
      <c r="S69" s="7" t="s">
        <v>589</v>
      </c>
      <c r="T69" s="7" t="s">
        <v>57</v>
      </c>
      <c r="U69" s="7" t="s">
        <v>57</v>
      </c>
      <c r="V69" s="7" t="s">
        <v>57</v>
      </c>
      <c r="W69" s="7" t="s">
        <v>58</v>
      </c>
      <c r="X69" s="7" t="s">
        <v>90</v>
      </c>
      <c r="Y69" s="7">
        <v>7002100000</v>
      </c>
      <c r="Z69" s="12">
        <v>800</v>
      </c>
      <c r="AA69" s="13">
        <v>720</v>
      </c>
      <c r="AB69" s="12">
        <v>2883.2</v>
      </c>
      <c r="AC69" s="12">
        <f>AA69/1000</f>
        <v>0.72</v>
      </c>
      <c r="AD69" s="12">
        <f>AB69/1000</f>
        <v>2.8832</v>
      </c>
    </row>
    <row r="70" spans="1:30" s="7" customFormat="1" x14ac:dyDescent="0.25">
      <c r="A70" s="7">
        <v>3775</v>
      </c>
      <c r="B70" s="7" t="s">
        <v>90</v>
      </c>
      <c r="C70" s="10">
        <v>43893</v>
      </c>
      <c r="D70" s="11">
        <v>2020</v>
      </c>
      <c r="E70" s="7" t="s">
        <v>29</v>
      </c>
      <c r="G70" s="7" t="s">
        <v>141</v>
      </c>
      <c r="I70" s="7" t="s">
        <v>140</v>
      </c>
      <c r="J70" s="7" t="s">
        <v>142</v>
      </c>
      <c r="L70" s="7" t="s">
        <v>82</v>
      </c>
      <c r="M70" s="7" t="s">
        <v>30</v>
      </c>
      <c r="N70" s="7" t="s">
        <v>31</v>
      </c>
      <c r="O70" s="7" t="s">
        <v>46</v>
      </c>
      <c r="P70" s="7" t="s">
        <v>158</v>
      </c>
      <c r="Q70" s="7" t="s">
        <v>587</v>
      </c>
      <c r="R70" s="7" t="s">
        <v>583</v>
      </c>
      <c r="S70" s="7" t="s">
        <v>586</v>
      </c>
      <c r="T70" s="7" t="s">
        <v>144</v>
      </c>
      <c r="U70" s="7" t="s">
        <v>241</v>
      </c>
      <c r="V70" s="7" t="s">
        <v>241</v>
      </c>
      <c r="W70" s="7" t="s">
        <v>145</v>
      </c>
      <c r="X70" s="7" t="s">
        <v>90</v>
      </c>
      <c r="Y70" s="7">
        <v>7002100000</v>
      </c>
      <c r="Z70" s="12">
        <v>700.48</v>
      </c>
      <c r="AA70" s="13">
        <v>662</v>
      </c>
      <c r="AB70" s="12">
        <v>2993.48</v>
      </c>
      <c r="AC70" s="12">
        <f>AA70/1000</f>
        <v>0.66200000000000003</v>
      </c>
      <c r="AD70" s="12">
        <f>AB70/1000</f>
        <v>2.9934799999999999</v>
      </c>
    </row>
    <row r="71" spans="1:30" s="7" customFormat="1" x14ac:dyDescent="0.25">
      <c r="A71" s="7">
        <v>3778</v>
      </c>
      <c r="B71" s="7" t="s">
        <v>90</v>
      </c>
      <c r="C71" s="10">
        <v>43900</v>
      </c>
      <c r="D71" s="11">
        <v>2020</v>
      </c>
      <c r="E71" s="7" t="s">
        <v>29</v>
      </c>
      <c r="G71" s="7" t="s">
        <v>120</v>
      </c>
      <c r="I71" s="7" t="s">
        <v>125</v>
      </c>
      <c r="J71" s="7" t="s">
        <v>126</v>
      </c>
      <c r="L71" s="7" t="s">
        <v>89</v>
      </c>
      <c r="M71" s="7" t="s">
        <v>39</v>
      </c>
      <c r="N71" s="7" t="s">
        <v>31</v>
      </c>
      <c r="O71" s="7" t="s">
        <v>44</v>
      </c>
      <c r="P71" s="7" t="s">
        <v>150</v>
      </c>
      <c r="Q71" s="7" t="s">
        <v>587</v>
      </c>
      <c r="R71" s="7" t="s">
        <v>583</v>
      </c>
      <c r="S71" s="7" t="s">
        <v>586</v>
      </c>
      <c r="T71" s="7" t="s">
        <v>124</v>
      </c>
      <c r="U71" s="7" t="s">
        <v>124</v>
      </c>
      <c r="V71" s="7" t="s">
        <v>124</v>
      </c>
      <c r="X71" s="7" t="s">
        <v>90</v>
      </c>
      <c r="Y71" s="7">
        <v>7002100000</v>
      </c>
      <c r="Z71" s="12">
        <v>40080</v>
      </c>
      <c r="AA71" s="13">
        <v>40000</v>
      </c>
      <c r="AB71" s="12">
        <v>20400</v>
      </c>
      <c r="AC71" s="12">
        <f>AA71/1000</f>
        <v>40</v>
      </c>
      <c r="AD71" s="12">
        <f>AB71/1000</f>
        <v>20.399999999999999</v>
      </c>
    </row>
    <row r="72" spans="1:30" s="7" customFormat="1" x14ac:dyDescent="0.25">
      <c r="A72" s="7">
        <v>3781</v>
      </c>
      <c r="B72" s="7" t="s">
        <v>90</v>
      </c>
      <c r="C72" s="10">
        <v>43901</v>
      </c>
      <c r="D72" s="11">
        <v>2020</v>
      </c>
      <c r="E72" s="7" t="s">
        <v>36</v>
      </c>
      <c r="F72" s="7" t="s">
        <v>159</v>
      </c>
      <c r="G72" s="7" t="s">
        <v>160</v>
      </c>
      <c r="J72" s="7" t="s">
        <v>161</v>
      </c>
      <c r="L72" s="7" t="s">
        <v>93</v>
      </c>
      <c r="M72" s="7" t="s">
        <v>31</v>
      </c>
      <c r="N72" s="7" t="s">
        <v>41</v>
      </c>
      <c r="O72" s="7" t="s">
        <v>32</v>
      </c>
      <c r="P72" s="7" t="s">
        <v>162</v>
      </c>
      <c r="Q72" s="7" t="s">
        <v>587</v>
      </c>
      <c r="R72" s="7" t="s">
        <v>583</v>
      </c>
      <c r="S72" s="7" t="s">
        <v>589</v>
      </c>
      <c r="T72" s="7" t="s">
        <v>163</v>
      </c>
      <c r="U72" s="7" t="s">
        <v>163</v>
      </c>
      <c r="V72" s="7" t="s">
        <v>163</v>
      </c>
      <c r="X72" s="7" t="s">
        <v>90</v>
      </c>
      <c r="Y72" s="7">
        <v>7002100000</v>
      </c>
      <c r="Z72" s="12">
        <v>0.06</v>
      </c>
      <c r="AA72" s="12">
        <v>0.03</v>
      </c>
      <c r="AB72" s="12">
        <v>0.75</v>
      </c>
      <c r="AC72" s="12">
        <f>AA72/1000</f>
        <v>2.9999999999999997E-5</v>
      </c>
      <c r="AD72" s="12">
        <f>AB72/1000</f>
        <v>7.5000000000000002E-4</v>
      </c>
    </row>
    <row r="73" spans="1:30" s="7" customFormat="1" x14ac:dyDescent="0.25">
      <c r="A73" s="7">
        <v>3784</v>
      </c>
      <c r="B73" s="7" t="s">
        <v>90</v>
      </c>
      <c r="C73" s="10">
        <v>43908</v>
      </c>
      <c r="D73" s="11">
        <v>2020</v>
      </c>
      <c r="E73" s="7" t="s">
        <v>29</v>
      </c>
      <c r="G73" s="7" t="s">
        <v>141</v>
      </c>
      <c r="I73" s="7" t="s">
        <v>140</v>
      </c>
      <c r="J73" s="7" t="s">
        <v>142</v>
      </c>
      <c r="L73" s="7" t="s">
        <v>82</v>
      </c>
      <c r="M73" s="7" t="s">
        <v>30</v>
      </c>
      <c r="N73" s="7" t="s">
        <v>31</v>
      </c>
      <c r="O73" s="7" t="s">
        <v>46</v>
      </c>
      <c r="P73" s="7" t="s">
        <v>164</v>
      </c>
      <c r="Q73" s="7" t="s">
        <v>587</v>
      </c>
      <c r="R73" s="7" t="s">
        <v>583</v>
      </c>
      <c r="S73" s="7" t="s">
        <v>586</v>
      </c>
      <c r="T73" s="7" t="s">
        <v>144</v>
      </c>
      <c r="U73" s="7" t="s">
        <v>241</v>
      </c>
      <c r="V73" s="7" t="s">
        <v>241</v>
      </c>
      <c r="W73" s="7" t="s">
        <v>145</v>
      </c>
      <c r="X73" s="7" t="s">
        <v>90</v>
      </c>
      <c r="Y73" s="7">
        <v>7002100000</v>
      </c>
      <c r="Z73" s="12">
        <v>2.2000000000000002</v>
      </c>
      <c r="AA73" s="13">
        <v>2</v>
      </c>
      <c r="AB73" s="12">
        <v>9.66</v>
      </c>
      <c r="AC73" s="12">
        <f>AA73/1000</f>
        <v>2E-3</v>
      </c>
      <c r="AD73" s="12">
        <f>AB73/1000</f>
        <v>9.6600000000000002E-3</v>
      </c>
    </row>
    <row r="74" spans="1:30" s="7" customFormat="1" x14ac:dyDescent="0.25">
      <c r="A74" s="7">
        <v>3786</v>
      </c>
      <c r="B74" s="7" t="s">
        <v>90</v>
      </c>
      <c r="C74" s="10">
        <v>43913</v>
      </c>
      <c r="D74" s="11">
        <v>2020</v>
      </c>
      <c r="E74" s="7" t="s">
        <v>29</v>
      </c>
      <c r="G74" s="7" t="s">
        <v>165</v>
      </c>
      <c r="I74" s="7">
        <v>1655145961</v>
      </c>
      <c r="J74" s="7" t="s">
        <v>166</v>
      </c>
      <c r="L74" s="7" t="s">
        <v>89</v>
      </c>
      <c r="M74" s="7" t="s">
        <v>39</v>
      </c>
      <c r="N74" s="7" t="s">
        <v>31</v>
      </c>
      <c r="O74" s="7" t="s">
        <v>32</v>
      </c>
      <c r="P74" s="7" t="s">
        <v>167</v>
      </c>
      <c r="Q74" s="7" t="s">
        <v>587</v>
      </c>
      <c r="R74" s="7" t="s">
        <v>583</v>
      </c>
      <c r="S74" s="7" t="s">
        <v>589</v>
      </c>
      <c r="T74" s="7" t="s">
        <v>168</v>
      </c>
      <c r="U74" s="7" t="s">
        <v>201</v>
      </c>
      <c r="V74" s="7" t="s">
        <v>201</v>
      </c>
      <c r="X74" s="7" t="s">
        <v>90</v>
      </c>
      <c r="Y74" s="7">
        <v>7002100000</v>
      </c>
      <c r="Z74" s="12">
        <v>4.4000000000000004</v>
      </c>
      <c r="AA74" s="13">
        <v>4</v>
      </c>
      <c r="AB74" s="12">
        <v>485.23</v>
      </c>
      <c r="AC74" s="12">
        <f>AA74/1000</f>
        <v>4.0000000000000001E-3</v>
      </c>
      <c r="AD74" s="12">
        <f>AB74/1000</f>
        <v>0.48522999999999999</v>
      </c>
    </row>
    <row r="75" spans="1:30" s="7" customFormat="1" x14ac:dyDescent="0.25">
      <c r="A75" s="7">
        <v>3790</v>
      </c>
      <c r="B75" s="7" t="s">
        <v>90</v>
      </c>
      <c r="C75" s="10">
        <v>43916</v>
      </c>
      <c r="D75" s="11">
        <v>2020</v>
      </c>
      <c r="E75" s="7" t="s">
        <v>29</v>
      </c>
      <c r="G75" s="7" t="s">
        <v>60</v>
      </c>
      <c r="I75" s="7" t="s">
        <v>169</v>
      </c>
      <c r="J75" s="7" t="s">
        <v>170</v>
      </c>
      <c r="L75" s="7" t="s">
        <v>82</v>
      </c>
      <c r="M75" s="7" t="s">
        <v>30</v>
      </c>
      <c r="N75" s="7" t="s">
        <v>31</v>
      </c>
      <c r="O75" s="7" t="s">
        <v>32</v>
      </c>
      <c r="P75" s="7" t="s">
        <v>83</v>
      </c>
      <c r="Q75" s="7" t="s">
        <v>587</v>
      </c>
      <c r="R75" s="7" t="s">
        <v>583</v>
      </c>
      <c r="S75" s="7" t="s">
        <v>589</v>
      </c>
      <c r="T75" s="7" t="s">
        <v>84</v>
      </c>
      <c r="U75" s="7" t="s">
        <v>84</v>
      </c>
      <c r="V75" s="7" t="s">
        <v>84</v>
      </c>
      <c r="W75" s="7" t="s">
        <v>65</v>
      </c>
      <c r="X75" s="7" t="s">
        <v>90</v>
      </c>
      <c r="Y75" s="7">
        <v>7002100000</v>
      </c>
      <c r="Z75" s="12">
        <v>408</v>
      </c>
      <c r="AA75" s="13">
        <v>400</v>
      </c>
      <c r="AB75" s="12">
        <v>738.26</v>
      </c>
      <c r="AC75" s="12">
        <f>AA75/1000</f>
        <v>0.4</v>
      </c>
      <c r="AD75" s="12">
        <f>AB75/1000</f>
        <v>0.73826000000000003</v>
      </c>
    </row>
    <row r="76" spans="1:30" s="7" customFormat="1" x14ac:dyDescent="0.25">
      <c r="A76" s="7">
        <v>3796</v>
      </c>
      <c r="B76" s="7" t="s">
        <v>90</v>
      </c>
      <c r="C76" s="10">
        <v>43922</v>
      </c>
      <c r="D76" s="11">
        <v>2020</v>
      </c>
      <c r="E76" s="7" t="s">
        <v>29</v>
      </c>
      <c r="G76" s="7" t="s">
        <v>171</v>
      </c>
      <c r="I76" s="7" t="s">
        <v>152</v>
      </c>
      <c r="J76" s="7" t="s">
        <v>172</v>
      </c>
      <c r="L76" s="7" t="s">
        <v>96</v>
      </c>
      <c r="M76" s="7" t="s">
        <v>69</v>
      </c>
      <c r="N76" s="7" t="s">
        <v>31</v>
      </c>
      <c r="O76" s="7" t="s">
        <v>46</v>
      </c>
      <c r="P76" s="7" t="s">
        <v>173</v>
      </c>
      <c r="Q76" s="7" t="s">
        <v>587</v>
      </c>
      <c r="R76" s="7" t="s">
        <v>583</v>
      </c>
      <c r="S76" s="7" t="s">
        <v>588</v>
      </c>
      <c r="T76" s="7" t="s">
        <v>174</v>
      </c>
      <c r="U76" s="7" t="s">
        <v>174</v>
      </c>
      <c r="V76" s="7" t="s">
        <v>174</v>
      </c>
      <c r="W76" s="7" t="s">
        <v>174</v>
      </c>
      <c r="X76" s="7" t="s">
        <v>90</v>
      </c>
      <c r="Y76" s="7">
        <v>7002100000</v>
      </c>
      <c r="Z76" s="12">
        <v>1.2</v>
      </c>
      <c r="AA76" s="13">
        <v>1.02</v>
      </c>
      <c r="AB76" s="12">
        <v>8.77</v>
      </c>
      <c r="AC76" s="12">
        <f>AA76/1000</f>
        <v>1.0200000000000001E-3</v>
      </c>
      <c r="AD76" s="12">
        <f>AB76/1000</f>
        <v>8.77E-3</v>
      </c>
    </row>
    <row r="77" spans="1:30" s="7" customFormat="1" x14ac:dyDescent="0.25">
      <c r="A77" s="7">
        <v>3801</v>
      </c>
      <c r="B77" s="7" t="s">
        <v>90</v>
      </c>
      <c r="C77" s="10">
        <v>43928</v>
      </c>
      <c r="D77" s="11">
        <v>2020</v>
      </c>
      <c r="E77" s="7" t="s">
        <v>29</v>
      </c>
      <c r="G77" s="7" t="s">
        <v>120</v>
      </c>
      <c r="I77" s="7" t="s">
        <v>125</v>
      </c>
      <c r="J77" s="7" t="s">
        <v>126</v>
      </c>
      <c r="L77" s="7" t="s">
        <v>89</v>
      </c>
      <c r="M77" s="7" t="s">
        <v>39</v>
      </c>
      <c r="N77" s="7" t="s">
        <v>31</v>
      </c>
      <c r="O77" s="7" t="s">
        <v>44</v>
      </c>
      <c r="P77" s="7" t="s">
        <v>150</v>
      </c>
      <c r="Q77" s="7" t="s">
        <v>587</v>
      </c>
      <c r="R77" s="7" t="s">
        <v>583</v>
      </c>
      <c r="S77" s="7" t="s">
        <v>586</v>
      </c>
      <c r="T77" s="7" t="s">
        <v>124</v>
      </c>
      <c r="U77" s="7" t="s">
        <v>124</v>
      </c>
      <c r="V77" s="7" t="s">
        <v>124</v>
      </c>
      <c r="X77" s="7" t="s">
        <v>90</v>
      </c>
      <c r="Y77" s="7">
        <v>7002100000</v>
      </c>
      <c r="Z77" s="12">
        <v>40080</v>
      </c>
      <c r="AA77" s="13">
        <v>40000</v>
      </c>
      <c r="AB77" s="12">
        <v>20400</v>
      </c>
      <c r="AC77" s="12">
        <f>AA77/1000</f>
        <v>40</v>
      </c>
      <c r="AD77" s="12">
        <f>AB77/1000</f>
        <v>20.399999999999999</v>
      </c>
    </row>
    <row r="78" spans="1:30" s="7" customFormat="1" x14ac:dyDescent="0.25">
      <c r="A78" s="7">
        <v>3802</v>
      </c>
      <c r="B78" s="7" t="s">
        <v>90</v>
      </c>
      <c r="C78" s="10">
        <v>43929</v>
      </c>
      <c r="D78" s="11">
        <v>2020</v>
      </c>
      <c r="E78" s="7" t="s">
        <v>29</v>
      </c>
      <c r="G78" s="7" t="s">
        <v>175</v>
      </c>
      <c r="I78" s="7" t="s">
        <v>176</v>
      </c>
      <c r="J78" s="7" t="s">
        <v>177</v>
      </c>
      <c r="L78" s="7" t="s">
        <v>100</v>
      </c>
      <c r="M78" s="7" t="s">
        <v>54</v>
      </c>
      <c r="N78" s="7" t="s">
        <v>31</v>
      </c>
      <c r="O78" s="7" t="s">
        <v>32</v>
      </c>
      <c r="P78" s="7" t="s">
        <v>178</v>
      </c>
      <c r="Q78" s="7" t="s">
        <v>587</v>
      </c>
      <c r="R78" s="7" t="s">
        <v>583</v>
      </c>
      <c r="S78" s="7" t="s">
        <v>589</v>
      </c>
      <c r="T78" s="7" t="s">
        <v>179</v>
      </c>
      <c r="U78" s="7" t="s">
        <v>179</v>
      </c>
      <c r="V78" s="7" t="s">
        <v>179</v>
      </c>
      <c r="W78" s="7" t="s">
        <v>180</v>
      </c>
      <c r="X78" s="7" t="s">
        <v>90</v>
      </c>
      <c r="Y78" s="7">
        <v>7002100000</v>
      </c>
      <c r="Z78" s="12">
        <v>0.01</v>
      </c>
      <c r="AA78" s="13">
        <v>0.01</v>
      </c>
      <c r="AB78" s="12">
        <v>84.79</v>
      </c>
      <c r="AC78" s="12">
        <f>AA78/1000</f>
        <v>1.0000000000000001E-5</v>
      </c>
      <c r="AD78" s="12">
        <f>AB78/1000</f>
        <v>8.4790000000000004E-2</v>
      </c>
    </row>
    <row r="79" spans="1:30" s="7" customFormat="1" x14ac:dyDescent="0.25">
      <c r="A79" s="7">
        <v>3808</v>
      </c>
      <c r="B79" s="7" t="s">
        <v>90</v>
      </c>
      <c r="C79" s="10">
        <v>43936</v>
      </c>
      <c r="D79" s="11">
        <v>2020</v>
      </c>
      <c r="E79" s="7" t="s">
        <v>29</v>
      </c>
      <c r="G79" s="7" t="s">
        <v>45</v>
      </c>
      <c r="I79" s="7" t="s">
        <v>181</v>
      </c>
      <c r="J79" s="7" t="s">
        <v>182</v>
      </c>
      <c r="L79" s="7" t="s">
        <v>91</v>
      </c>
      <c r="M79" s="7" t="s">
        <v>64</v>
      </c>
      <c r="N79" s="7" t="s">
        <v>31</v>
      </c>
      <c r="O79" s="7" t="s">
        <v>46</v>
      </c>
      <c r="P79" s="7" t="s">
        <v>183</v>
      </c>
      <c r="Q79" s="7" t="s">
        <v>587</v>
      </c>
      <c r="R79" s="7" t="s">
        <v>583</v>
      </c>
      <c r="S79" s="7" t="s">
        <v>586</v>
      </c>
      <c r="T79" s="7" t="s">
        <v>92</v>
      </c>
      <c r="U79" s="7" t="s">
        <v>92</v>
      </c>
      <c r="V79" s="7" t="s">
        <v>92</v>
      </c>
      <c r="W79" s="7" t="s">
        <v>47</v>
      </c>
      <c r="X79" s="7" t="s">
        <v>90</v>
      </c>
      <c r="Y79" s="7">
        <v>7002100000</v>
      </c>
      <c r="Z79" s="12">
        <v>0.61</v>
      </c>
      <c r="AA79" s="13">
        <v>0.51</v>
      </c>
      <c r="AB79" s="12">
        <v>125.75</v>
      </c>
      <c r="AC79" s="12">
        <f>AA79/1000</f>
        <v>5.1000000000000004E-4</v>
      </c>
      <c r="AD79" s="12">
        <f>AB79/1000</f>
        <v>0.12575</v>
      </c>
    </row>
    <row r="80" spans="1:30" s="7" customFormat="1" x14ac:dyDescent="0.25">
      <c r="A80" s="7">
        <v>3810</v>
      </c>
      <c r="B80" s="7" t="s">
        <v>90</v>
      </c>
      <c r="C80" s="10">
        <v>43937</v>
      </c>
      <c r="D80" s="11">
        <v>2020</v>
      </c>
      <c r="E80" s="7" t="s">
        <v>29</v>
      </c>
      <c r="G80" s="7" t="s">
        <v>184</v>
      </c>
      <c r="I80" s="7">
        <v>1103019252</v>
      </c>
      <c r="J80" s="7" t="s">
        <v>185</v>
      </c>
      <c r="L80" s="7" t="s">
        <v>79</v>
      </c>
      <c r="M80" s="7" t="s">
        <v>97</v>
      </c>
      <c r="N80" s="7" t="s">
        <v>31</v>
      </c>
      <c r="O80" s="7" t="s">
        <v>74</v>
      </c>
      <c r="P80" s="7" t="s">
        <v>186</v>
      </c>
      <c r="Q80" s="7" t="s">
        <v>587</v>
      </c>
      <c r="R80" s="7" t="s">
        <v>583</v>
      </c>
      <c r="S80" s="7" t="s">
        <v>589</v>
      </c>
      <c r="T80" s="7" t="s">
        <v>187</v>
      </c>
      <c r="U80" s="7" t="s">
        <v>187</v>
      </c>
      <c r="V80" s="7" t="s">
        <v>187</v>
      </c>
      <c r="W80" s="7" t="s">
        <v>188</v>
      </c>
      <c r="X80" s="7" t="s">
        <v>90</v>
      </c>
      <c r="Y80" s="7">
        <v>7002100000</v>
      </c>
      <c r="Z80" s="12">
        <v>5.73</v>
      </c>
      <c r="AA80" s="13">
        <v>5</v>
      </c>
      <c r="AB80" s="12">
        <v>37.58</v>
      </c>
      <c r="AC80" s="12">
        <f>AA80/1000</f>
        <v>5.0000000000000001E-3</v>
      </c>
      <c r="AD80" s="12">
        <f>AB80/1000</f>
        <v>3.7579999999999995E-2</v>
      </c>
    </row>
    <row r="81" spans="1:30" s="7" customFormat="1" x14ac:dyDescent="0.25">
      <c r="A81" s="7">
        <v>4073</v>
      </c>
      <c r="B81" s="7" t="s">
        <v>90</v>
      </c>
      <c r="C81" s="10">
        <v>44204</v>
      </c>
      <c r="D81" s="11">
        <v>2021</v>
      </c>
      <c r="E81" s="7" t="s">
        <v>29</v>
      </c>
      <c r="G81" s="7" t="s">
        <v>120</v>
      </c>
      <c r="I81" s="7" t="s">
        <v>125</v>
      </c>
      <c r="J81" s="7" t="s">
        <v>126</v>
      </c>
      <c r="L81" s="7" t="s">
        <v>89</v>
      </c>
      <c r="M81" s="7" t="s">
        <v>39</v>
      </c>
      <c r="N81" s="7" t="s">
        <v>31</v>
      </c>
      <c r="O81" s="7" t="s">
        <v>44</v>
      </c>
      <c r="P81" s="7" t="s">
        <v>191</v>
      </c>
      <c r="Q81" s="7" t="s">
        <v>587</v>
      </c>
      <c r="R81" s="7" t="s">
        <v>583</v>
      </c>
      <c r="S81" s="7" t="s">
        <v>586</v>
      </c>
      <c r="T81" s="7" t="s">
        <v>124</v>
      </c>
      <c r="U81" s="7" t="s">
        <v>124</v>
      </c>
      <c r="V81" s="7" t="s">
        <v>124</v>
      </c>
      <c r="X81" s="7" t="s">
        <v>90</v>
      </c>
      <c r="Y81" s="7">
        <v>7002100000</v>
      </c>
      <c r="Z81" s="12">
        <v>80160</v>
      </c>
      <c r="AA81" s="13">
        <v>80000</v>
      </c>
      <c r="AB81" s="12">
        <v>41520</v>
      </c>
      <c r="AC81" s="12">
        <f>AA81/1000</f>
        <v>80</v>
      </c>
      <c r="AD81" s="12">
        <f>AB81/1000</f>
        <v>41.52</v>
      </c>
    </row>
    <row r="82" spans="1:30" s="7" customFormat="1" x14ac:dyDescent="0.25">
      <c r="A82" s="7">
        <v>4120</v>
      </c>
      <c r="B82" s="7" t="s">
        <v>90</v>
      </c>
      <c r="C82" s="10">
        <v>44214</v>
      </c>
      <c r="D82" s="11">
        <v>2021</v>
      </c>
      <c r="E82" s="7" t="s">
        <v>29</v>
      </c>
      <c r="G82" s="7" t="s">
        <v>120</v>
      </c>
      <c r="I82" s="7" t="s">
        <v>125</v>
      </c>
      <c r="J82" s="7" t="s">
        <v>126</v>
      </c>
      <c r="L82" s="7" t="s">
        <v>89</v>
      </c>
      <c r="M82" s="7" t="s">
        <v>39</v>
      </c>
      <c r="N82" s="7" t="s">
        <v>31</v>
      </c>
      <c r="O82" s="7" t="s">
        <v>44</v>
      </c>
      <c r="P82" s="7" t="s">
        <v>219</v>
      </c>
      <c r="Q82" s="7" t="s">
        <v>587</v>
      </c>
      <c r="R82" s="7" t="s">
        <v>583</v>
      </c>
      <c r="S82" s="7" t="s">
        <v>586</v>
      </c>
      <c r="T82" s="7" t="s">
        <v>124</v>
      </c>
      <c r="U82" s="7" t="s">
        <v>124</v>
      </c>
      <c r="V82" s="7" t="s">
        <v>124</v>
      </c>
      <c r="X82" s="7" t="s">
        <v>90</v>
      </c>
      <c r="Y82" s="7">
        <v>7002100000</v>
      </c>
      <c r="Z82" s="12">
        <v>100200</v>
      </c>
      <c r="AA82" s="13">
        <v>100000</v>
      </c>
      <c r="AB82" s="12">
        <v>51900</v>
      </c>
      <c r="AC82" s="12">
        <f>AA82/1000</f>
        <v>100</v>
      </c>
      <c r="AD82" s="12">
        <f>AB82/1000</f>
        <v>51.9</v>
      </c>
    </row>
    <row r="83" spans="1:30" s="7" customFormat="1" x14ac:dyDescent="0.25">
      <c r="A83" s="7">
        <v>4134</v>
      </c>
      <c r="B83" s="7" t="s">
        <v>90</v>
      </c>
      <c r="C83" s="10">
        <v>44215</v>
      </c>
      <c r="D83" s="11">
        <v>2021</v>
      </c>
      <c r="E83" s="7" t="s">
        <v>29</v>
      </c>
      <c r="G83" s="7" t="s">
        <v>110</v>
      </c>
      <c r="I83" s="7" t="s">
        <v>112</v>
      </c>
      <c r="J83" s="7" t="s">
        <v>221</v>
      </c>
      <c r="L83" s="7" t="s">
        <v>82</v>
      </c>
      <c r="M83" s="7" t="s">
        <v>30</v>
      </c>
      <c r="N83" s="7" t="s">
        <v>31</v>
      </c>
      <c r="O83" s="7" t="s">
        <v>32</v>
      </c>
      <c r="P83" s="7" t="s">
        <v>222</v>
      </c>
      <c r="Q83" s="7" t="s">
        <v>106</v>
      </c>
      <c r="R83" s="7" t="s">
        <v>583</v>
      </c>
      <c r="S83" s="7" t="s">
        <v>589</v>
      </c>
      <c r="T83" s="7" t="s">
        <v>110</v>
      </c>
      <c r="U83" s="7" t="s">
        <v>115</v>
      </c>
      <c r="V83" s="7" t="s">
        <v>115</v>
      </c>
      <c r="W83" s="7" t="s">
        <v>108</v>
      </c>
      <c r="X83" s="7" t="s">
        <v>90</v>
      </c>
      <c r="Y83" s="7">
        <v>7002390000</v>
      </c>
      <c r="Z83" s="12">
        <v>1.1100000000000001</v>
      </c>
      <c r="AA83" s="13">
        <v>0.97</v>
      </c>
      <c r="AB83" s="12">
        <v>164.17</v>
      </c>
      <c r="AC83" s="12">
        <f>AA83/1000</f>
        <v>9.6999999999999994E-4</v>
      </c>
      <c r="AD83" s="12">
        <f>AB83/1000</f>
        <v>0.16416999999999998</v>
      </c>
    </row>
    <row r="84" spans="1:30" s="7" customFormat="1" x14ac:dyDescent="0.25">
      <c r="A84" s="7">
        <v>4129</v>
      </c>
      <c r="B84" s="7" t="s">
        <v>90</v>
      </c>
      <c r="C84" s="10">
        <v>44215</v>
      </c>
      <c r="D84" s="11">
        <v>2021</v>
      </c>
      <c r="E84" s="7" t="s">
        <v>29</v>
      </c>
      <c r="G84" s="7" t="s">
        <v>120</v>
      </c>
      <c r="I84" s="7" t="s">
        <v>125</v>
      </c>
      <c r="J84" s="7" t="s">
        <v>126</v>
      </c>
      <c r="L84" s="7" t="s">
        <v>89</v>
      </c>
      <c r="M84" s="7" t="s">
        <v>39</v>
      </c>
      <c r="N84" s="7" t="s">
        <v>31</v>
      </c>
      <c r="O84" s="7" t="s">
        <v>44</v>
      </c>
      <c r="P84" s="7" t="s">
        <v>220</v>
      </c>
      <c r="Q84" s="7" t="s">
        <v>587</v>
      </c>
      <c r="R84" s="7" t="s">
        <v>583</v>
      </c>
      <c r="S84" s="7" t="s">
        <v>586</v>
      </c>
      <c r="T84" s="7" t="s">
        <v>124</v>
      </c>
      <c r="U84" s="7" t="s">
        <v>124</v>
      </c>
      <c r="V84" s="7" t="s">
        <v>124</v>
      </c>
      <c r="X84" s="7" t="s">
        <v>90</v>
      </c>
      <c r="Y84" s="7">
        <v>7002100000</v>
      </c>
      <c r="Z84" s="12">
        <v>60120</v>
      </c>
      <c r="AA84" s="13">
        <v>60000</v>
      </c>
      <c r="AB84" s="12">
        <v>31140</v>
      </c>
      <c r="AC84" s="12">
        <f>AA84/1000</f>
        <v>60</v>
      </c>
      <c r="AD84" s="12">
        <f>AB84/1000</f>
        <v>31.14</v>
      </c>
    </row>
    <row r="85" spans="1:30" s="7" customFormat="1" x14ac:dyDescent="0.25">
      <c r="A85" s="7">
        <v>4150</v>
      </c>
      <c r="B85" s="7" t="s">
        <v>90</v>
      </c>
      <c r="C85" s="10">
        <v>44218</v>
      </c>
      <c r="D85" s="11">
        <v>2021</v>
      </c>
      <c r="E85" s="7" t="s">
        <v>29</v>
      </c>
      <c r="G85" s="7" t="s">
        <v>223</v>
      </c>
      <c r="I85" s="7" t="s">
        <v>130</v>
      </c>
      <c r="J85" s="7" t="s">
        <v>131</v>
      </c>
      <c r="L85" s="7" t="s">
        <v>89</v>
      </c>
      <c r="M85" s="7" t="s">
        <v>39</v>
      </c>
      <c r="N85" s="7" t="s">
        <v>31</v>
      </c>
      <c r="O85" s="7" t="s">
        <v>40</v>
      </c>
      <c r="P85" s="7" t="s">
        <v>199</v>
      </c>
      <c r="Q85" s="7" t="s">
        <v>587</v>
      </c>
      <c r="R85" s="7" t="s">
        <v>583</v>
      </c>
      <c r="S85" s="7" t="s">
        <v>589</v>
      </c>
      <c r="T85" s="7" t="s">
        <v>224</v>
      </c>
      <c r="U85" s="7" t="s">
        <v>305</v>
      </c>
      <c r="V85" s="7" t="s">
        <v>305</v>
      </c>
      <c r="X85" s="7" t="s">
        <v>90</v>
      </c>
      <c r="Y85" s="7">
        <v>7002100000</v>
      </c>
      <c r="Z85" s="12">
        <v>20040</v>
      </c>
      <c r="AA85" s="13">
        <v>20000</v>
      </c>
      <c r="AB85" s="12">
        <v>10660</v>
      </c>
      <c r="AC85" s="12">
        <f>AA85/1000</f>
        <v>20</v>
      </c>
      <c r="AD85" s="12">
        <f>AB85/1000</f>
        <v>10.66</v>
      </c>
    </row>
    <row r="86" spans="1:30" s="7" customFormat="1" x14ac:dyDescent="0.25">
      <c r="A86" s="7">
        <v>4165</v>
      </c>
      <c r="B86" s="7" t="s">
        <v>90</v>
      </c>
      <c r="C86" s="10">
        <v>44223</v>
      </c>
      <c r="D86" s="11">
        <v>2021</v>
      </c>
      <c r="E86" s="7" t="s">
        <v>29</v>
      </c>
      <c r="G86" s="7" t="s">
        <v>198</v>
      </c>
      <c r="I86" s="7" t="s">
        <v>130</v>
      </c>
      <c r="J86" s="7" t="s">
        <v>131</v>
      </c>
      <c r="L86" s="7" t="s">
        <v>89</v>
      </c>
      <c r="M86" s="7" t="s">
        <v>39</v>
      </c>
      <c r="N86" s="7" t="s">
        <v>31</v>
      </c>
      <c r="O86" s="7" t="s">
        <v>40</v>
      </c>
      <c r="P86" s="7" t="s">
        <v>199</v>
      </c>
      <c r="Q86" s="7" t="s">
        <v>587</v>
      </c>
      <c r="R86" s="7" t="s">
        <v>583</v>
      </c>
      <c r="S86" s="7" t="s">
        <v>586</v>
      </c>
      <c r="T86" s="7" t="s">
        <v>200</v>
      </c>
      <c r="U86" s="7" t="s">
        <v>200</v>
      </c>
      <c r="V86" s="7" t="s">
        <v>200</v>
      </c>
      <c r="X86" s="7" t="s">
        <v>90</v>
      </c>
      <c r="Y86" s="7">
        <v>7002100000</v>
      </c>
      <c r="Z86" s="12">
        <v>112240</v>
      </c>
      <c r="AA86" s="13">
        <v>112000</v>
      </c>
      <c r="AB86" s="12">
        <v>67760</v>
      </c>
      <c r="AC86" s="12">
        <f>AA86/1000</f>
        <v>112</v>
      </c>
      <c r="AD86" s="12">
        <f>AB86/1000</f>
        <v>67.760000000000005</v>
      </c>
    </row>
    <row r="87" spans="1:30" s="7" customFormat="1" x14ac:dyDescent="0.25">
      <c r="A87" s="7">
        <v>4166</v>
      </c>
      <c r="B87" s="7" t="s">
        <v>90</v>
      </c>
      <c r="C87" s="10">
        <v>44223</v>
      </c>
      <c r="D87" s="11">
        <v>2021</v>
      </c>
      <c r="E87" s="7" t="s">
        <v>36</v>
      </c>
      <c r="G87" s="7" t="s">
        <v>225</v>
      </c>
      <c r="J87" s="7" t="s">
        <v>225</v>
      </c>
      <c r="L87" s="7" t="s">
        <v>93</v>
      </c>
      <c r="M87" s="7" t="s">
        <v>39</v>
      </c>
      <c r="N87" s="7" t="s">
        <v>41</v>
      </c>
      <c r="P87" s="7" t="s">
        <v>226</v>
      </c>
      <c r="Q87" s="7" t="s">
        <v>587</v>
      </c>
      <c r="R87" s="7" t="s">
        <v>583</v>
      </c>
      <c r="S87" s="7" t="s">
        <v>589</v>
      </c>
      <c r="T87" s="7" t="s">
        <v>87</v>
      </c>
      <c r="U87" s="7" t="s">
        <v>87</v>
      </c>
      <c r="V87" s="7" t="s">
        <v>87</v>
      </c>
      <c r="X87" s="7" t="s">
        <v>90</v>
      </c>
      <c r="Y87" s="7">
        <v>7002100000</v>
      </c>
      <c r="Z87" s="12">
        <v>2</v>
      </c>
      <c r="AA87" s="13">
        <v>1.96</v>
      </c>
      <c r="AB87" s="12">
        <v>14.81</v>
      </c>
      <c r="AC87" s="12">
        <f>AA87/1000</f>
        <v>1.9599999999999999E-3</v>
      </c>
      <c r="AD87" s="12">
        <f>AB87/1000</f>
        <v>1.481E-2</v>
      </c>
    </row>
    <row r="88" spans="1:30" s="7" customFormat="1" x14ac:dyDescent="0.25">
      <c r="A88" s="7">
        <v>4202</v>
      </c>
      <c r="B88" s="7" t="s">
        <v>90</v>
      </c>
      <c r="C88" s="10">
        <v>44230</v>
      </c>
      <c r="D88" s="11">
        <v>2021</v>
      </c>
      <c r="E88" s="7" t="s">
        <v>29</v>
      </c>
      <c r="G88" s="7" t="s">
        <v>156</v>
      </c>
      <c r="I88" s="7" t="s">
        <v>77</v>
      </c>
      <c r="J88" s="7" t="s">
        <v>78</v>
      </c>
      <c r="L88" s="7" t="s">
        <v>79</v>
      </c>
      <c r="M88" s="7" t="s">
        <v>69</v>
      </c>
      <c r="N88" s="7" t="s">
        <v>31</v>
      </c>
      <c r="O88" s="7" t="s">
        <v>32</v>
      </c>
      <c r="P88" s="7" t="s">
        <v>157</v>
      </c>
      <c r="Q88" s="7" t="s">
        <v>587</v>
      </c>
      <c r="R88" s="7" t="s">
        <v>583</v>
      </c>
      <c r="S88" s="7" t="s">
        <v>589</v>
      </c>
      <c r="T88" s="7" t="s">
        <v>57</v>
      </c>
      <c r="U88" s="7" t="s">
        <v>57</v>
      </c>
      <c r="V88" s="7" t="s">
        <v>57</v>
      </c>
      <c r="W88" s="7" t="s">
        <v>58</v>
      </c>
      <c r="X88" s="7" t="s">
        <v>90</v>
      </c>
      <c r="Y88" s="7">
        <v>7002100000</v>
      </c>
      <c r="Z88" s="12">
        <v>900</v>
      </c>
      <c r="AA88" s="13">
        <v>800</v>
      </c>
      <c r="AB88" s="12">
        <v>3550.49</v>
      </c>
      <c r="AC88" s="12">
        <f>AA88/1000</f>
        <v>0.8</v>
      </c>
      <c r="AD88" s="12">
        <f>AB88/1000</f>
        <v>3.5504899999999999</v>
      </c>
    </row>
    <row r="89" spans="1:30" s="7" customFormat="1" x14ac:dyDescent="0.25">
      <c r="A89" s="7">
        <v>4206</v>
      </c>
      <c r="B89" s="7" t="s">
        <v>90</v>
      </c>
      <c r="C89" s="10">
        <v>44231</v>
      </c>
      <c r="D89" s="11">
        <v>2021</v>
      </c>
      <c r="E89" s="7" t="s">
        <v>29</v>
      </c>
      <c r="G89" s="7" t="s">
        <v>48</v>
      </c>
      <c r="I89" s="7" t="s">
        <v>116</v>
      </c>
      <c r="J89" s="7" t="s">
        <v>117</v>
      </c>
      <c r="L89" s="7" t="s">
        <v>82</v>
      </c>
      <c r="M89" s="7" t="s">
        <v>30</v>
      </c>
      <c r="N89" s="7" t="s">
        <v>31</v>
      </c>
      <c r="O89" s="7" t="s">
        <v>227</v>
      </c>
      <c r="P89" s="7" t="s">
        <v>149</v>
      </c>
      <c r="Q89" s="7" t="s">
        <v>587</v>
      </c>
      <c r="R89" s="7" t="s">
        <v>583</v>
      </c>
      <c r="S89" s="7" t="s">
        <v>589</v>
      </c>
      <c r="T89" s="7" t="s">
        <v>51</v>
      </c>
      <c r="U89" s="7" t="s">
        <v>51</v>
      </c>
      <c r="V89" s="7" t="s">
        <v>51</v>
      </c>
      <c r="W89" s="7" t="s">
        <v>119</v>
      </c>
      <c r="X89" s="7" t="s">
        <v>90</v>
      </c>
      <c r="Y89" s="7">
        <v>7002100000</v>
      </c>
      <c r="Z89" s="12">
        <v>0.05</v>
      </c>
      <c r="AA89" s="13">
        <v>0.03</v>
      </c>
      <c r="AB89" s="12">
        <v>36.5</v>
      </c>
      <c r="AC89" s="12">
        <f>AA89/1000</f>
        <v>2.9999999999999997E-5</v>
      </c>
      <c r="AD89" s="12">
        <f>AB89/1000</f>
        <v>3.6499999999999998E-2</v>
      </c>
    </row>
    <row r="90" spans="1:30" s="7" customFormat="1" x14ac:dyDescent="0.25">
      <c r="A90" s="7">
        <v>4234</v>
      </c>
      <c r="B90" s="7" t="s">
        <v>90</v>
      </c>
      <c r="C90" s="10">
        <v>44236</v>
      </c>
      <c r="D90" s="11">
        <v>2021</v>
      </c>
      <c r="E90" s="7" t="s">
        <v>29</v>
      </c>
      <c r="G90" s="7" t="s">
        <v>120</v>
      </c>
      <c r="I90" s="7" t="s">
        <v>125</v>
      </c>
      <c r="J90" s="7" t="s">
        <v>126</v>
      </c>
      <c r="L90" s="7" t="s">
        <v>89</v>
      </c>
      <c r="M90" s="7" t="s">
        <v>39</v>
      </c>
      <c r="N90" s="7" t="s">
        <v>31</v>
      </c>
      <c r="O90" s="7" t="s">
        <v>44</v>
      </c>
      <c r="P90" s="7" t="s">
        <v>150</v>
      </c>
      <c r="Q90" s="7" t="s">
        <v>587</v>
      </c>
      <c r="R90" s="7" t="s">
        <v>583</v>
      </c>
      <c r="S90" s="7" t="s">
        <v>586</v>
      </c>
      <c r="T90" s="7" t="s">
        <v>124</v>
      </c>
      <c r="U90" s="7" t="s">
        <v>124</v>
      </c>
      <c r="V90" s="7" t="s">
        <v>124</v>
      </c>
      <c r="X90" s="7" t="s">
        <v>90</v>
      </c>
      <c r="Y90" s="7">
        <v>7002100000</v>
      </c>
      <c r="Z90" s="12">
        <v>40080</v>
      </c>
      <c r="AA90" s="13">
        <v>40000</v>
      </c>
      <c r="AB90" s="12">
        <v>23760</v>
      </c>
      <c r="AC90" s="12">
        <f>AA90/1000</f>
        <v>40</v>
      </c>
      <c r="AD90" s="12">
        <f>AB90/1000</f>
        <v>23.76</v>
      </c>
    </row>
    <row r="91" spans="1:30" s="7" customFormat="1" x14ac:dyDescent="0.25">
      <c r="A91" s="7">
        <v>4272</v>
      </c>
      <c r="B91" s="7" t="s">
        <v>90</v>
      </c>
      <c r="C91" s="10">
        <v>44244</v>
      </c>
      <c r="D91" s="11">
        <v>2021</v>
      </c>
      <c r="E91" s="7" t="s">
        <v>29</v>
      </c>
      <c r="G91" s="7" t="s">
        <v>120</v>
      </c>
      <c r="I91" s="7" t="s">
        <v>125</v>
      </c>
      <c r="J91" s="7" t="s">
        <v>126</v>
      </c>
      <c r="L91" s="7" t="s">
        <v>89</v>
      </c>
      <c r="M91" s="7" t="s">
        <v>39</v>
      </c>
      <c r="N91" s="7" t="s">
        <v>31</v>
      </c>
      <c r="O91" s="7" t="s">
        <v>44</v>
      </c>
      <c r="P91" s="7" t="s">
        <v>150</v>
      </c>
      <c r="Q91" s="7" t="s">
        <v>587</v>
      </c>
      <c r="R91" s="7" t="s">
        <v>583</v>
      </c>
      <c r="S91" s="7" t="s">
        <v>586</v>
      </c>
      <c r="T91" s="7" t="s">
        <v>124</v>
      </c>
      <c r="U91" s="7" t="s">
        <v>124</v>
      </c>
      <c r="V91" s="7" t="s">
        <v>124</v>
      </c>
      <c r="X91" s="7" t="s">
        <v>90</v>
      </c>
      <c r="Y91" s="7">
        <v>7002100000</v>
      </c>
      <c r="Z91" s="12">
        <v>40080</v>
      </c>
      <c r="AA91" s="13">
        <v>40000</v>
      </c>
      <c r="AB91" s="12">
        <v>23760</v>
      </c>
      <c r="AC91" s="12">
        <f>AA91/1000</f>
        <v>40</v>
      </c>
      <c r="AD91" s="12">
        <f>AB91/1000</f>
        <v>23.76</v>
      </c>
    </row>
    <row r="92" spans="1:30" s="7" customFormat="1" x14ac:dyDescent="0.25">
      <c r="A92" s="7">
        <v>4289</v>
      </c>
      <c r="B92" s="7" t="s">
        <v>90</v>
      </c>
      <c r="C92" s="10">
        <v>44246</v>
      </c>
      <c r="D92" s="11">
        <v>2021</v>
      </c>
      <c r="E92" s="7" t="s">
        <v>36</v>
      </c>
      <c r="G92" s="7" t="s">
        <v>225</v>
      </c>
      <c r="J92" s="7" t="s">
        <v>225</v>
      </c>
      <c r="L92" s="7" t="s">
        <v>93</v>
      </c>
      <c r="M92" s="7" t="s">
        <v>39</v>
      </c>
      <c r="N92" s="7" t="s">
        <v>41</v>
      </c>
      <c r="P92" s="7" t="s">
        <v>226</v>
      </c>
      <c r="Q92" s="7" t="s">
        <v>587</v>
      </c>
      <c r="R92" s="7" t="s">
        <v>583</v>
      </c>
      <c r="S92" s="7" t="s">
        <v>589</v>
      </c>
      <c r="T92" s="7" t="s">
        <v>87</v>
      </c>
      <c r="U92" s="7" t="s">
        <v>87</v>
      </c>
      <c r="V92" s="7" t="s">
        <v>87</v>
      </c>
      <c r="X92" s="7" t="s">
        <v>90</v>
      </c>
      <c r="Y92" s="7">
        <v>7002100000</v>
      </c>
      <c r="Z92" s="12">
        <v>5</v>
      </c>
      <c r="AA92" s="13">
        <v>4.9000000000000004</v>
      </c>
      <c r="AB92" s="12">
        <v>14.64</v>
      </c>
      <c r="AC92" s="12">
        <f>AA92/1000</f>
        <v>4.9000000000000007E-3</v>
      </c>
      <c r="AD92" s="12">
        <f>AB92/1000</f>
        <v>1.464E-2</v>
      </c>
    </row>
    <row r="93" spans="1:30" s="7" customFormat="1" x14ac:dyDescent="0.25">
      <c r="A93" s="7">
        <v>4312</v>
      </c>
      <c r="B93" s="7" t="s">
        <v>90</v>
      </c>
      <c r="C93" s="10">
        <v>44253</v>
      </c>
      <c r="D93" s="11">
        <v>2021</v>
      </c>
      <c r="E93" s="7" t="s">
        <v>36</v>
      </c>
      <c r="G93" s="7" t="s">
        <v>225</v>
      </c>
      <c r="J93" s="7" t="s">
        <v>225</v>
      </c>
      <c r="L93" s="7" t="s">
        <v>93</v>
      </c>
      <c r="M93" s="7" t="s">
        <v>39</v>
      </c>
      <c r="N93" s="7" t="s">
        <v>41</v>
      </c>
      <c r="P93" s="7" t="s">
        <v>228</v>
      </c>
      <c r="Q93" s="7" t="s">
        <v>587</v>
      </c>
      <c r="R93" s="7" t="s">
        <v>583</v>
      </c>
      <c r="S93" s="7" t="s">
        <v>589</v>
      </c>
      <c r="T93" s="7" t="s">
        <v>87</v>
      </c>
      <c r="U93" s="7" t="s">
        <v>87</v>
      </c>
      <c r="V93" s="7" t="s">
        <v>87</v>
      </c>
      <c r="X93" s="7" t="s">
        <v>90</v>
      </c>
      <c r="Y93" s="7">
        <v>7002100000</v>
      </c>
      <c r="Z93" s="12">
        <v>2.78</v>
      </c>
      <c r="AA93" s="13">
        <v>2.72</v>
      </c>
      <c r="AB93" s="12">
        <v>7.35</v>
      </c>
      <c r="AC93" s="12">
        <f>AA93/1000</f>
        <v>2.7200000000000002E-3</v>
      </c>
      <c r="AD93" s="12">
        <f>AB93/1000</f>
        <v>7.3499999999999998E-3</v>
      </c>
    </row>
    <row r="94" spans="1:30" s="7" customFormat="1" x14ac:dyDescent="0.25">
      <c r="A94" s="7">
        <v>4350</v>
      </c>
      <c r="B94" s="7" t="s">
        <v>90</v>
      </c>
      <c r="C94" s="10">
        <v>44260</v>
      </c>
      <c r="D94" s="11">
        <v>2021</v>
      </c>
      <c r="E94" s="7" t="s">
        <v>29</v>
      </c>
      <c r="G94" s="7" t="s">
        <v>198</v>
      </c>
      <c r="I94" s="7" t="s">
        <v>195</v>
      </c>
      <c r="J94" s="7" t="s">
        <v>196</v>
      </c>
      <c r="L94" s="7" t="s">
        <v>89</v>
      </c>
      <c r="M94" s="7" t="s">
        <v>39</v>
      </c>
      <c r="N94" s="7" t="s">
        <v>31</v>
      </c>
      <c r="O94" s="7" t="s">
        <v>40</v>
      </c>
      <c r="P94" s="7" t="s">
        <v>217</v>
      </c>
      <c r="Q94" s="7" t="s">
        <v>587</v>
      </c>
      <c r="R94" s="7" t="s">
        <v>583</v>
      </c>
      <c r="S94" s="7" t="s">
        <v>586</v>
      </c>
      <c r="T94" s="7" t="s">
        <v>200</v>
      </c>
      <c r="U94" s="7" t="s">
        <v>200</v>
      </c>
      <c r="V94" s="7" t="s">
        <v>200</v>
      </c>
      <c r="X94" s="7" t="s">
        <v>90</v>
      </c>
      <c r="Y94" s="7">
        <v>7002100000</v>
      </c>
      <c r="Z94" s="12">
        <v>112240</v>
      </c>
      <c r="AA94" s="13">
        <v>112000</v>
      </c>
      <c r="AB94" s="12">
        <v>70472.479999999996</v>
      </c>
      <c r="AC94" s="12">
        <f>AA94/1000</f>
        <v>112</v>
      </c>
      <c r="AD94" s="12">
        <f>AB94/1000</f>
        <v>70.47247999999999</v>
      </c>
    </row>
    <row r="95" spans="1:30" s="7" customFormat="1" x14ac:dyDescent="0.25">
      <c r="A95" s="7">
        <v>4386</v>
      </c>
      <c r="B95" s="7" t="s">
        <v>90</v>
      </c>
      <c r="C95" s="10">
        <v>44267</v>
      </c>
      <c r="D95" s="11">
        <v>2021</v>
      </c>
      <c r="E95" s="7" t="s">
        <v>29</v>
      </c>
      <c r="G95" s="7" t="s">
        <v>202</v>
      </c>
      <c r="I95" s="7" t="s">
        <v>203</v>
      </c>
      <c r="J95" s="7" t="s">
        <v>194</v>
      </c>
      <c r="L95" s="7" t="s">
        <v>89</v>
      </c>
      <c r="M95" s="7" t="s">
        <v>39</v>
      </c>
      <c r="N95" s="7" t="s">
        <v>31</v>
      </c>
      <c r="O95" s="7" t="s">
        <v>40</v>
      </c>
      <c r="P95" s="7" t="s">
        <v>204</v>
      </c>
      <c r="Q95" s="7" t="s">
        <v>587</v>
      </c>
      <c r="R95" s="7" t="s">
        <v>583</v>
      </c>
      <c r="S95" s="7" t="s">
        <v>586</v>
      </c>
      <c r="T95" s="7" t="s">
        <v>205</v>
      </c>
      <c r="U95" s="7" t="s">
        <v>71</v>
      </c>
      <c r="V95" s="7" t="s">
        <v>71</v>
      </c>
      <c r="X95" s="7" t="s">
        <v>90</v>
      </c>
      <c r="Y95" s="7">
        <v>7002100000</v>
      </c>
      <c r="Z95" s="12">
        <v>23230</v>
      </c>
      <c r="AA95" s="13">
        <v>23000</v>
      </c>
      <c r="AB95" s="12">
        <v>16722</v>
      </c>
      <c r="AC95" s="12">
        <f>AA95/1000</f>
        <v>23</v>
      </c>
      <c r="AD95" s="12">
        <f>AB95/1000</f>
        <v>16.722000000000001</v>
      </c>
    </row>
    <row r="96" spans="1:30" s="7" customFormat="1" x14ac:dyDescent="0.25">
      <c r="A96" s="7">
        <v>4407</v>
      </c>
      <c r="B96" s="7" t="s">
        <v>90</v>
      </c>
      <c r="C96" s="10">
        <v>44273</v>
      </c>
      <c r="D96" s="11">
        <v>2021</v>
      </c>
      <c r="E96" s="7" t="s">
        <v>29</v>
      </c>
      <c r="G96" s="7" t="s">
        <v>229</v>
      </c>
      <c r="I96" s="7" t="s">
        <v>230</v>
      </c>
      <c r="J96" s="7" t="s">
        <v>231</v>
      </c>
      <c r="L96" s="7" t="s">
        <v>103</v>
      </c>
      <c r="M96" s="7" t="s">
        <v>64</v>
      </c>
      <c r="N96" s="7" t="s">
        <v>31</v>
      </c>
      <c r="O96" s="7" t="s">
        <v>74</v>
      </c>
      <c r="P96" s="7" t="s">
        <v>232</v>
      </c>
      <c r="Q96" s="7" t="s">
        <v>587</v>
      </c>
      <c r="R96" s="7" t="s">
        <v>583</v>
      </c>
      <c r="S96" s="7" t="s">
        <v>589</v>
      </c>
      <c r="T96" s="7" t="s">
        <v>233</v>
      </c>
      <c r="U96" s="7" t="s">
        <v>233</v>
      </c>
      <c r="V96" s="7" t="s">
        <v>233</v>
      </c>
      <c r="W96" s="7" t="s">
        <v>234</v>
      </c>
      <c r="X96" s="7" t="s">
        <v>90</v>
      </c>
      <c r="Y96" s="7">
        <v>7002100000</v>
      </c>
      <c r="Z96" s="12">
        <v>0.06</v>
      </c>
      <c r="AA96" s="13">
        <v>0.05</v>
      </c>
      <c r="AB96" s="12">
        <v>3.57</v>
      </c>
      <c r="AC96" s="12">
        <f>AA96/1000</f>
        <v>5.0000000000000002E-5</v>
      </c>
      <c r="AD96" s="12">
        <f>AB96/1000</f>
        <v>3.5699999999999998E-3</v>
      </c>
    </row>
    <row r="97" spans="1:30" s="7" customFormat="1" x14ac:dyDescent="0.25">
      <c r="A97" s="7">
        <v>4414</v>
      </c>
      <c r="B97" s="7" t="s">
        <v>90</v>
      </c>
      <c r="C97" s="10">
        <v>44274</v>
      </c>
      <c r="D97" s="11">
        <v>2021</v>
      </c>
      <c r="E97" s="7" t="s">
        <v>29</v>
      </c>
      <c r="G97" s="7" t="s">
        <v>141</v>
      </c>
      <c r="I97" s="7" t="s">
        <v>140</v>
      </c>
      <c r="J97" s="7" t="s">
        <v>142</v>
      </c>
      <c r="L97" s="7" t="s">
        <v>82</v>
      </c>
      <c r="M97" s="7" t="s">
        <v>30</v>
      </c>
      <c r="N97" s="7" t="s">
        <v>31</v>
      </c>
      <c r="O97" s="7" t="s">
        <v>46</v>
      </c>
      <c r="P97" s="7" t="s">
        <v>215</v>
      </c>
      <c r="Q97" s="7" t="s">
        <v>587</v>
      </c>
      <c r="R97" s="7" t="s">
        <v>583</v>
      </c>
      <c r="S97" s="7" t="s">
        <v>586</v>
      </c>
      <c r="T97" s="7" t="s">
        <v>141</v>
      </c>
      <c r="U97" s="7" t="s">
        <v>241</v>
      </c>
      <c r="V97" s="7" t="s">
        <v>241</v>
      </c>
      <c r="W97" s="7" t="s">
        <v>216</v>
      </c>
      <c r="X97" s="7" t="s">
        <v>90</v>
      </c>
      <c r="Y97" s="7">
        <v>7002100000</v>
      </c>
      <c r="Z97" s="12">
        <v>296.20999999999998</v>
      </c>
      <c r="AA97" s="13">
        <v>280</v>
      </c>
      <c r="AB97" s="12">
        <v>1493.38</v>
      </c>
      <c r="AC97" s="12">
        <f>AA97/1000</f>
        <v>0.28000000000000003</v>
      </c>
      <c r="AD97" s="12">
        <f>AB97/1000</f>
        <v>1.4933800000000002</v>
      </c>
    </row>
    <row r="98" spans="1:30" s="7" customFormat="1" x14ac:dyDescent="0.25">
      <c r="A98" s="7">
        <v>4482</v>
      </c>
      <c r="B98" s="7" t="s">
        <v>90</v>
      </c>
      <c r="C98" s="10">
        <v>44287</v>
      </c>
      <c r="D98" s="11">
        <v>2021</v>
      </c>
      <c r="E98" s="7" t="s">
        <v>36</v>
      </c>
      <c r="F98" s="7" t="s">
        <v>235</v>
      </c>
      <c r="G98" s="7" t="s">
        <v>236</v>
      </c>
      <c r="J98" s="7" t="s">
        <v>237</v>
      </c>
      <c r="L98" s="7" t="s">
        <v>93</v>
      </c>
      <c r="M98" s="7" t="s">
        <v>31</v>
      </c>
      <c r="N98" s="7" t="s">
        <v>41</v>
      </c>
      <c r="O98" s="7" t="s">
        <v>32</v>
      </c>
      <c r="P98" s="7" t="s">
        <v>238</v>
      </c>
      <c r="Q98" s="7" t="s">
        <v>587</v>
      </c>
      <c r="R98" s="7" t="s">
        <v>583</v>
      </c>
      <c r="S98" s="7" t="s">
        <v>589</v>
      </c>
      <c r="T98" s="7" t="s">
        <v>579</v>
      </c>
      <c r="U98" s="7" t="s">
        <v>579</v>
      </c>
      <c r="V98" s="7" t="s">
        <v>579</v>
      </c>
      <c r="X98" s="7" t="s">
        <v>90</v>
      </c>
      <c r="Y98" s="7">
        <v>7002100000</v>
      </c>
      <c r="Z98" s="12">
        <v>102</v>
      </c>
      <c r="AA98" s="13">
        <v>100</v>
      </c>
      <c r="AB98" s="12">
        <v>281.58999999999997</v>
      </c>
      <c r="AC98" s="12">
        <f>AA98/1000</f>
        <v>0.1</v>
      </c>
      <c r="AD98" s="12">
        <f>AB98/1000</f>
        <v>0.28158999999999995</v>
      </c>
    </row>
    <row r="99" spans="1:30" s="7" customFormat="1" x14ac:dyDescent="0.25">
      <c r="A99" s="7">
        <v>4486</v>
      </c>
      <c r="B99" s="7" t="s">
        <v>90</v>
      </c>
      <c r="C99" s="10">
        <v>44290</v>
      </c>
      <c r="D99" s="11">
        <v>2021</v>
      </c>
      <c r="E99" s="7" t="s">
        <v>29</v>
      </c>
      <c r="G99" s="7" t="s">
        <v>208</v>
      </c>
      <c r="I99" s="7" t="s">
        <v>209</v>
      </c>
      <c r="J99" s="7" t="s">
        <v>210</v>
      </c>
      <c r="L99" s="7" t="s">
        <v>89</v>
      </c>
      <c r="M99" s="7" t="s">
        <v>39</v>
      </c>
      <c r="N99" s="7" t="s">
        <v>31</v>
      </c>
      <c r="O99" s="7" t="s">
        <v>44</v>
      </c>
      <c r="P99" s="7" t="s">
        <v>239</v>
      </c>
      <c r="Q99" s="7" t="s">
        <v>587</v>
      </c>
      <c r="R99" s="7" t="s">
        <v>583</v>
      </c>
      <c r="S99" s="7" t="s">
        <v>589</v>
      </c>
      <c r="T99" s="7" t="s">
        <v>211</v>
      </c>
      <c r="U99" s="7" t="s">
        <v>211</v>
      </c>
      <c r="V99" s="7" t="s">
        <v>211</v>
      </c>
      <c r="W99" s="7" t="s">
        <v>52</v>
      </c>
      <c r="X99" s="7" t="s">
        <v>90</v>
      </c>
      <c r="Y99" s="7">
        <v>7002100000</v>
      </c>
      <c r="Z99" s="12">
        <v>21362</v>
      </c>
      <c r="AA99" s="12">
        <v>21000</v>
      </c>
      <c r="AB99" s="12">
        <v>17145.54</v>
      </c>
      <c r="AC99" s="12">
        <f>AA99/1000</f>
        <v>21</v>
      </c>
      <c r="AD99" s="12">
        <f>AB99/1000</f>
        <v>17.14554</v>
      </c>
    </row>
    <row r="100" spans="1:30" s="7" customFormat="1" x14ac:dyDescent="0.25">
      <c r="A100" s="7">
        <v>4508</v>
      </c>
      <c r="B100" s="7" t="s">
        <v>90</v>
      </c>
      <c r="C100" s="10">
        <v>44293</v>
      </c>
      <c r="D100" s="11">
        <v>2021</v>
      </c>
      <c r="E100" s="7" t="s">
        <v>36</v>
      </c>
      <c r="F100" s="7" t="s">
        <v>152</v>
      </c>
      <c r="G100" s="7" t="s">
        <v>153</v>
      </c>
      <c r="J100" s="7" t="s">
        <v>154</v>
      </c>
      <c r="L100" s="7" t="s">
        <v>93</v>
      </c>
      <c r="M100" s="7" t="s">
        <v>30</v>
      </c>
      <c r="N100" s="7" t="s">
        <v>73</v>
      </c>
      <c r="O100" s="7" t="s">
        <v>32</v>
      </c>
      <c r="P100" s="7" t="s">
        <v>240</v>
      </c>
      <c r="Q100" s="7" t="s">
        <v>587</v>
      </c>
      <c r="R100" s="7" t="s">
        <v>583</v>
      </c>
      <c r="S100" s="7" t="s">
        <v>586</v>
      </c>
      <c r="T100" s="7" t="s">
        <v>241</v>
      </c>
      <c r="U100" s="7" t="s">
        <v>241</v>
      </c>
      <c r="V100" s="7" t="s">
        <v>241</v>
      </c>
      <c r="X100" s="7" t="s">
        <v>90</v>
      </c>
      <c r="Y100" s="7">
        <v>7002100000</v>
      </c>
      <c r="Z100" s="12">
        <v>2.12</v>
      </c>
      <c r="AA100" s="13">
        <v>2</v>
      </c>
      <c r="AB100" s="12">
        <v>52.8</v>
      </c>
      <c r="AC100" s="12">
        <f>AA100/1000</f>
        <v>2E-3</v>
      </c>
      <c r="AD100" s="12">
        <f>AB100/1000</f>
        <v>5.28E-2</v>
      </c>
    </row>
    <row r="101" spans="1:30" s="7" customFormat="1" x14ac:dyDescent="0.25">
      <c r="A101" s="7">
        <v>4511</v>
      </c>
      <c r="B101" s="7" t="s">
        <v>90</v>
      </c>
      <c r="C101" s="10">
        <v>44293</v>
      </c>
      <c r="D101" s="11">
        <v>2021</v>
      </c>
      <c r="E101" s="7" t="s">
        <v>29</v>
      </c>
      <c r="G101" s="7" t="s">
        <v>212</v>
      </c>
      <c r="I101" s="7" t="s">
        <v>213</v>
      </c>
      <c r="J101" s="7" t="s">
        <v>214</v>
      </c>
      <c r="L101" s="7" t="s">
        <v>89</v>
      </c>
      <c r="M101" s="7" t="s">
        <v>39</v>
      </c>
      <c r="N101" s="7" t="s">
        <v>31</v>
      </c>
      <c r="O101" s="7" t="s">
        <v>44</v>
      </c>
      <c r="P101" s="7" t="s">
        <v>242</v>
      </c>
      <c r="Q101" s="7" t="s">
        <v>587</v>
      </c>
      <c r="R101" s="7" t="s">
        <v>583</v>
      </c>
      <c r="S101" s="7" t="s">
        <v>589</v>
      </c>
      <c r="T101" s="7" t="s">
        <v>243</v>
      </c>
      <c r="U101" s="7" t="s">
        <v>243</v>
      </c>
      <c r="V101" s="7" t="s">
        <v>243</v>
      </c>
      <c r="X101" s="7" t="s">
        <v>90</v>
      </c>
      <c r="Y101" s="7">
        <v>7002100000</v>
      </c>
      <c r="Z101" s="12">
        <v>884.5</v>
      </c>
      <c r="AA101" s="13">
        <v>855.5</v>
      </c>
      <c r="AB101" s="12">
        <v>4932.2700000000004</v>
      </c>
      <c r="AC101" s="12">
        <f>AA101/1000</f>
        <v>0.85550000000000004</v>
      </c>
      <c r="AD101" s="12">
        <f>AB101/1000</f>
        <v>4.9322700000000008</v>
      </c>
    </row>
    <row r="102" spans="1:30" s="7" customFormat="1" x14ac:dyDescent="0.25">
      <c r="A102" s="7">
        <v>4569</v>
      </c>
      <c r="B102" s="7" t="s">
        <v>90</v>
      </c>
      <c r="C102" s="10">
        <v>44307</v>
      </c>
      <c r="D102" s="11">
        <v>2021</v>
      </c>
      <c r="E102" s="7" t="s">
        <v>29</v>
      </c>
      <c r="G102" s="7" t="s">
        <v>141</v>
      </c>
      <c r="I102" s="7" t="s">
        <v>244</v>
      </c>
      <c r="J102" s="7" t="s">
        <v>245</v>
      </c>
      <c r="L102" s="7" t="s">
        <v>82</v>
      </c>
      <c r="M102" s="7" t="s">
        <v>30</v>
      </c>
      <c r="N102" s="7" t="s">
        <v>31</v>
      </c>
      <c r="O102" s="7" t="s">
        <v>32</v>
      </c>
      <c r="P102" s="7" t="s">
        <v>246</v>
      </c>
      <c r="Q102" s="7" t="s">
        <v>587</v>
      </c>
      <c r="R102" s="7" t="s">
        <v>583</v>
      </c>
      <c r="S102" s="7" t="s">
        <v>586</v>
      </c>
      <c r="T102" s="7" t="s">
        <v>141</v>
      </c>
      <c r="U102" s="7" t="s">
        <v>241</v>
      </c>
      <c r="V102" s="7" t="s">
        <v>241</v>
      </c>
      <c r="W102" s="7" t="s">
        <v>145</v>
      </c>
      <c r="X102" s="7" t="s">
        <v>90</v>
      </c>
      <c r="Y102" s="7">
        <v>7002100000</v>
      </c>
      <c r="Z102" s="12">
        <v>10300</v>
      </c>
      <c r="AA102" s="12">
        <v>10000</v>
      </c>
      <c r="AB102" s="12">
        <v>13456.84</v>
      </c>
      <c r="AC102" s="12">
        <f>AA102/1000</f>
        <v>10</v>
      </c>
      <c r="AD102" s="12">
        <f>AB102/1000</f>
        <v>13.45684</v>
      </c>
    </row>
    <row r="103" spans="1:30" s="7" customFormat="1" x14ac:dyDescent="0.25">
      <c r="A103" s="7">
        <v>5764</v>
      </c>
      <c r="B103" s="7" t="s">
        <v>90</v>
      </c>
      <c r="C103" s="10">
        <v>44565</v>
      </c>
      <c r="D103" s="11">
        <v>2022</v>
      </c>
      <c r="E103" s="7" t="s">
        <v>29</v>
      </c>
      <c r="G103" s="7" t="s">
        <v>120</v>
      </c>
      <c r="H103" s="7" t="s">
        <v>253</v>
      </c>
      <c r="I103" s="7" t="s">
        <v>125</v>
      </c>
      <c r="J103" s="7" t="s">
        <v>126</v>
      </c>
      <c r="K103" s="7">
        <v>4</v>
      </c>
      <c r="L103" s="7" t="s">
        <v>89</v>
      </c>
      <c r="M103" s="7" t="s">
        <v>39</v>
      </c>
      <c r="N103" s="7" t="s">
        <v>31</v>
      </c>
      <c r="O103" s="7" t="s">
        <v>44</v>
      </c>
      <c r="P103" s="7" t="s">
        <v>191</v>
      </c>
      <c r="Q103" s="7" t="s">
        <v>587</v>
      </c>
      <c r="R103" s="7" t="s">
        <v>583</v>
      </c>
      <c r="S103" s="7" t="s">
        <v>586</v>
      </c>
      <c r="T103" s="7" t="s">
        <v>124</v>
      </c>
      <c r="U103" s="7" t="s">
        <v>124</v>
      </c>
      <c r="V103" s="7" t="s">
        <v>124</v>
      </c>
      <c r="W103" s="7" t="s">
        <v>33</v>
      </c>
      <c r="X103" s="7" t="s">
        <v>90</v>
      </c>
      <c r="Y103" s="7">
        <v>7002100000</v>
      </c>
      <c r="Z103" s="12">
        <v>80160</v>
      </c>
      <c r="AA103" s="13">
        <v>80000</v>
      </c>
      <c r="AB103" s="12">
        <v>46864</v>
      </c>
      <c r="AC103" s="12">
        <f>AA103/1000</f>
        <v>80</v>
      </c>
      <c r="AD103" s="12">
        <f>AB103/1000</f>
        <v>46.863999999999997</v>
      </c>
    </row>
    <row r="104" spans="1:30" s="7" customFormat="1" x14ac:dyDescent="0.25">
      <c r="A104" s="7">
        <v>5793</v>
      </c>
      <c r="B104" s="7" t="s">
        <v>90</v>
      </c>
      <c r="C104" s="10">
        <v>44573</v>
      </c>
      <c r="D104" s="11">
        <v>2022</v>
      </c>
      <c r="E104" s="7" t="s">
        <v>29</v>
      </c>
      <c r="G104" s="7" t="s">
        <v>48</v>
      </c>
      <c r="H104" s="7">
        <v>9</v>
      </c>
      <c r="I104" s="7" t="s">
        <v>116</v>
      </c>
      <c r="J104" s="7" t="s">
        <v>117</v>
      </c>
      <c r="K104" s="7">
        <v>1</v>
      </c>
      <c r="L104" s="7" t="s">
        <v>82</v>
      </c>
      <c r="M104" s="7" t="s">
        <v>30</v>
      </c>
      <c r="N104" s="7" t="s">
        <v>31</v>
      </c>
      <c r="O104" s="7" t="s">
        <v>227</v>
      </c>
      <c r="P104" s="7" t="s">
        <v>149</v>
      </c>
      <c r="Q104" s="7" t="s">
        <v>587</v>
      </c>
      <c r="R104" s="7" t="s">
        <v>583</v>
      </c>
      <c r="S104" s="7" t="s">
        <v>589</v>
      </c>
      <c r="T104" s="7" t="s">
        <v>51</v>
      </c>
      <c r="U104" s="7" t="s">
        <v>51</v>
      </c>
      <c r="V104" s="7" t="s">
        <v>51</v>
      </c>
      <c r="W104" s="7" t="s">
        <v>256</v>
      </c>
      <c r="X104" s="7" t="s">
        <v>90</v>
      </c>
      <c r="Y104" s="7">
        <v>7002100000</v>
      </c>
      <c r="Z104" s="12">
        <v>0.04</v>
      </c>
      <c r="AA104" s="13">
        <v>0.03</v>
      </c>
      <c r="AB104" s="12">
        <v>35.409999999999997</v>
      </c>
      <c r="AC104" s="12">
        <f>AA104/1000</f>
        <v>2.9999999999999997E-5</v>
      </c>
      <c r="AD104" s="12">
        <f>AB104/1000</f>
        <v>3.5409999999999997E-2</v>
      </c>
    </row>
    <row r="105" spans="1:30" s="7" customFormat="1" x14ac:dyDescent="0.25">
      <c r="A105" s="7">
        <v>5803</v>
      </c>
      <c r="B105" s="7" t="s">
        <v>90</v>
      </c>
      <c r="C105" s="10">
        <v>44575</v>
      </c>
      <c r="D105" s="11">
        <v>2022</v>
      </c>
      <c r="E105" s="7" t="s">
        <v>29</v>
      </c>
      <c r="G105" s="7" t="s">
        <v>48</v>
      </c>
      <c r="H105" s="7">
        <v>9</v>
      </c>
      <c r="I105" s="7" t="s">
        <v>116</v>
      </c>
      <c r="J105" s="7" t="s">
        <v>117</v>
      </c>
      <c r="K105" s="7">
        <v>1</v>
      </c>
      <c r="L105" s="7" t="s">
        <v>82</v>
      </c>
      <c r="M105" s="7" t="s">
        <v>30</v>
      </c>
      <c r="N105" s="7" t="s">
        <v>31</v>
      </c>
      <c r="O105" s="7" t="s">
        <v>227</v>
      </c>
      <c r="P105" s="7" t="s">
        <v>149</v>
      </c>
      <c r="Q105" s="7" t="s">
        <v>587</v>
      </c>
      <c r="R105" s="7" t="s">
        <v>583</v>
      </c>
      <c r="S105" s="7" t="s">
        <v>589</v>
      </c>
      <c r="T105" s="7" t="s">
        <v>51</v>
      </c>
      <c r="U105" s="7" t="s">
        <v>51</v>
      </c>
      <c r="V105" s="7" t="s">
        <v>51</v>
      </c>
      <c r="W105" s="7" t="s">
        <v>256</v>
      </c>
      <c r="X105" s="7" t="s">
        <v>90</v>
      </c>
      <c r="Y105" s="7">
        <v>7002100000</v>
      </c>
      <c r="Z105" s="12">
        <v>0.04</v>
      </c>
      <c r="AA105" s="13">
        <v>0.03</v>
      </c>
      <c r="AB105" s="12">
        <v>35.78</v>
      </c>
      <c r="AC105" s="12">
        <f>AA105/1000</f>
        <v>2.9999999999999997E-5</v>
      </c>
      <c r="AD105" s="12">
        <f>AB105/1000</f>
        <v>3.5779999999999999E-2</v>
      </c>
    </row>
    <row r="106" spans="1:30" s="7" customFormat="1" x14ac:dyDescent="0.25">
      <c r="A106" s="7">
        <v>5815</v>
      </c>
      <c r="B106" s="7" t="s">
        <v>90</v>
      </c>
      <c r="C106" s="10">
        <v>44578</v>
      </c>
      <c r="D106" s="11">
        <v>2022</v>
      </c>
      <c r="E106" s="7" t="s">
        <v>29</v>
      </c>
      <c r="G106" s="7" t="s">
        <v>120</v>
      </c>
      <c r="H106" s="7" t="s">
        <v>253</v>
      </c>
      <c r="I106" s="7" t="s">
        <v>125</v>
      </c>
      <c r="J106" s="7" t="s">
        <v>126</v>
      </c>
      <c r="K106" s="7">
        <v>4</v>
      </c>
      <c r="L106" s="7" t="s">
        <v>89</v>
      </c>
      <c r="M106" s="7" t="s">
        <v>39</v>
      </c>
      <c r="N106" s="7" t="s">
        <v>31</v>
      </c>
      <c r="O106" s="7" t="s">
        <v>44</v>
      </c>
      <c r="P106" s="7" t="s">
        <v>150</v>
      </c>
      <c r="Q106" s="7" t="s">
        <v>587</v>
      </c>
      <c r="R106" s="7" t="s">
        <v>583</v>
      </c>
      <c r="S106" s="7" t="s">
        <v>586</v>
      </c>
      <c r="T106" s="7" t="s">
        <v>124</v>
      </c>
      <c r="U106" s="7" t="s">
        <v>124</v>
      </c>
      <c r="V106" s="7" t="s">
        <v>124</v>
      </c>
      <c r="W106" s="7" t="s">
        <v>33</v>
      </c>
      <c r="X106" s="7" t="s">
        <v>90</v>
      </c>
      <c r="Y106" s="7">
        <v>7002100000</v>
      </c>
      <c r="Z106" s="12">
        <v>40080</v>
      </c>
      <c r="AA106" s="13">
        <v>40000</v>
      </c>
      <c r="AB106" s="12">
        <v>24600</v>
      </c>
      <c r="AC106" s="12">
        <f>AA106/1000</f>
        <v>40</v>
      </c>
      <c r="AD106" s="12">
        <f>AB106/1000</f>
        <v>24.6</v>
      </c>
    </row>
    <row r="107" spans="1:30" s="7" customFormat="1" x14ac:dyDescent="0.25">
      <c r="A107" s="7">
        <v>5824</v>
      </c>
      <c r="B107" s="7" t="s">
        <v>90</v>
      </c>
      <c r="C107" s="10">
        <v>44580</v>
      </c>
      <c r="D107" s="11">
        <v>2022</v>
      </c>
      <c r="E107" s="7" t="s">
        <v>29</v>
      </c>
      <c r="G107" s="7" t="s">
        <v>120</v>
      </c>
      <c r="H107" s="7" t="s">
        <v>253</v>
      </c>
      <c r="I107" s="7" t="s">
        <v>125</v>
      </c>
      <c r="J107" s="7" t="s">
        <v>126</v>
      </c>
      <c r="K107" s="7">
        <v>4</v>
      </c>
      <c r="L107" s="7" t="s">
        <v>89</v>
      </c>
      <c r="M107" s="7" t="s">
        <v>39</v>
      </c>
      <c r="N107" s="7" t="s">
        <v>31</v>
      </c>
      <c r="O107" s="7" t="s">
        <v>44</v>
      </c>
      <c r="P107" s="7" t="s">
        <v>150</v>
      </c>
      <c r="Q107" s="7" t="s">
        <v>587</v>
      </c>
      <c r="R107" s="7" t="s">
        <v>583</v>
      </c>
      <c r="S107" s="7" t="s">
        <v>586</v>
      </c>
      <c r="T107" s="7" t="s">
        <v>124</v>
      </c>
      <c r="U107" s="7" t="s">
        <v>124</v>
      </c>
      <c r="V107" s="7" t="s">
        <v>124</v>
      </c>
      <c r="W107" s="7" t="s">
        <v>33</v>
      </c>
      <c r="X107" s="7" t="s">
        <v>90</v>
      </c>
      <c r="Y107" s="7">
        <v>7002100000</v>
      </c>
      <c r="Z107" s="12">
        <v>40080</v>
      </c>
      <c r="AA107" s="13">
        <v>40000</v>
      </c>
      <c r="AB107" s="12">
        <v>24600</v>
      </c>
      <c r="AC107" s="12">
        <f>AA107/1000</f>
        <v>40</v>
      </c>
      <c r="AD107" s="12">
        <f>AB107/1000</f>
        <v>24.6</v>
      </c>
    </row>
    <row r="108" spans="1:30" s="7" customFormat="1" x14ac:dyDescent="0.25">
      <c r="A108" s="7">
        <v>5829</v>
      </c>
      <c r="B108" s="7" t="s">
        <v>90</v>
      </c>
      <c r="C108" s="10">
        <v>44581</v>
      </c>
      <c r="D108" s="11">
        <v>2022</v>
      </c>
      <c r="E108" s="7" t="s">
        <v>29</v>
      </c>
      <c r="G108" s="7" t="s">
        <v>120</v>
      </c>
      <c r="H108" s="7" t="s">
        <v>253</v>
      </c>
      <c r="I108" s="7" t="s">
        <v>125</v>
      </c>
      <c r="J108" s="7" t="s">
        <v>126</v>
      </c>
      <c r="K108" s="7">
        <v>4</v>
      </c>
      <c r="L108" s="7" t="s">
        <v>89</v>
      </c>
      <c r="M108" s="7" t="s">
        <v>39</v>
      </c>
      <c r="N108" s="7" t="s">
        <v>31</v>
      </c>
      <c r="O108" s="7" t="s">
        <v>44</v>
      </c>
      <c r="P108" s="7" t="s">
        <v>150</v>
      </c>
      <c r="Q108" s="7" t="s">
        <v>587</v>
      </c>
      <c r="R108" s="7" t="s">
        <v>583</v>
      </c>
      <c r="S108" s="7" t="s">
        <v>586</v>
      </c>
      <c r="T108" s="7" t="s">
        <v>124</v>
      </c>
      <c r="U108" s="7" t="s">
        <v>124</v>
      </c>
      <c r="V108" s="7" t="s">
        <v>124</v>
      </c>
      <c r="W108" s="7" t="s">
        <v>33</v>
      </c>
      <c r="X108" s="7" t="s">
        <v>90</v>
      </c>
      <c r="Y108" s="7">
        <v>7002100000</v>
      </c>
      <c r="Z108" s="12">
        <v>40080</v>
      </c>
      <c r="AA108" s="13">
        <v>40000</v>
      </c>
      <c r="AB108" s="12">
        <v>24600</v>
      </c>
      <c r="AC108" s="12">
        <f>AA108/1000</f>
        <v>40</v>
      </c>
      <c r="AD108" s="12">
        <f>AB108/1000</f>
        <v>24.6</v>
      </c>
    </row>
    <row r="109" spans="1:30" s="7" customFormat="1" x14ac:dyDescent="0.25">
      <c r="A109" s="7">
        <v>5838</v>
      </c>
      <c r="B109" s="7" t="s">
        <v>90</v>
      </c>
      <c r="C109" s="10">
        <v>44582</v>
      </c>
      <c r="D109" s="11">
        <v>2022</v>
      </c>
      <c r="E109" s="7" t="s">
        <v>29</v>
      </c>
      <c r="G109" s="7" t="s">
        <v>120</v>
      </c>
      <c r="H109" s="7" t="s">
        <v>253</v>
      </c>
      <c r="I109" s="7" t="s">
        <v>125</v>
      </c>
      <c r="J109" s="7" t="s">
        <v>126</v>
      </c>
      <c r="K109" s="7">
        <v>4</v>
      </c>
      <c r="L109" s="7" t="s">
        <v>89</v>
      </c>
      <c r="M109" s="7" t="s">
        <v>39</v>
      </c>
      <c r="N109" s="7" t="s">
        <v>31</v>
      </c>
      <c r="O109" s="7" t="s">
        <v>44</v>
      </c>
      <c r="P109" s="7" t="s">
        <v>150</v>
      </c>
      <c r="Q109" s="7" t="s">
        <v>587</v>
      </c>
      <c r="R109" s="7" t="s">
        <v>583</v>
      </c>
      <c r="S109" s="7" t="s">
        <v>586</v>
      </c>
      <c r="T109" s="7" t="s">
        <v>124</v>
      </c>
      <c r="U109" s="7" t="s">
        <v>124</v>
      </c>
      <c r="V109" s="7" t="s">
        <v>124</v>
      </c>
      <c r="W109" s="7" t="s">
        <v>33</v>
      </c>
      <c r="X109" s="7" t="s">
        <v>90</v>
      </c>
      <c r="Y109" s="7">
        <v>7002100000</v>
      </c>
      <c r="Z109" s="12">
        <v>40080</v>
      </c>
      <c r="AA109" s="13">
        <v>40000</v>
      </c>
      <c r="AB109" s="12">
        <v>24760</v>
      </c>
      <c r="AC109" s="12">
        <f>AA109/1000</f>
        <v>40</v>
      </c>
      <c r="AD109" s="12">
        <f>AB109/1000</f>
        <v>24.76</v>
      </c>
    </row>
    <row r="110" spans="1:30" s="7" customFormat="1" x14ac:dyDescent="0.25">
      <c r="A110" s="7">
        <v>5850</v>
      </c>
      <c r="B110" s="7" t="s">
        <v>90</v>
      </c>
      <c r="C110" s="10">
        <v>44585</v>
      </c>
      <c r="D110" s="11">
        <v>2022</v>
      </c>
      <c r="E110" s="7" t="s">
        <v>29</v>
      </c>
      <c r="G110" s="7" t="s">
        <v>197</v>
      </c>
      <c r="H110" s="7" t="s">
        <v>253</v>
      </c>
      <c r="I110" s="7" t="s">
        <v>121</v>
      </c>
      <c r="J110" s="7" t="s">
        <v>122</v>
      </c>
      <c r="K110" s="7">
        <v>4</v>
      </c>
      <c r="L110" s="7" t="s">
        <v>89</v>
      </c>
      <c r="M110" s="7" t="s">
        <v>39</v>
      </c>
      <c r="N110" s="7" t="s">
        <v>31</v>
      </c>
      <c r="O110" s="7" t="s">
        <v>44</v>
      </c>
      <c r="P110" s="7" t="s">
        <v>258</v>
      </c>
      <c r="Q110" s="7" t="s">
        <v>587</v>
      </c>
      <c r="R110" s="7" t="s">
        <v>583</v>
      </c>
      <c r="S110" s="7" t="s">
        <v>586</v>
      </c>
      <c r="T110" s="7" t="s">
        <v>59</v>
      </c>
      <c r="U110" s="7" t="s">
        <v>59</v>
      </c>
      <c r="V110" s="7" t="s">
        <v>59</v>
      </c>
      <c r="W110" s="7" t="s">
        <v>33</v>
      </c>
      <c r="X110" s="7" t="s">
        <v>90</v>
      </c>
      <c r="Y110" s="7">
        <v>7002100000</v>
      </c>
      <c r="Z110" s="12">
        <v>144288</v>
      </c>
      <c r="AA110" s="13">
        <v>144000</v>
      </c>
      <c r="AB110" s="12">
        <v>126941.05</v>
      </c>
      <c r="AC110" s="12">
        <f>AA110/1000</f>
        <v>144</v>
      </c>
      <c r="AD110" s="12">
        <f>AB110/1000</f>
        <v>126.94105</v>
      </c>
    </row>
    <row r="111" spans="1:30" s="7" customFormat="1" x14ac:dyDescent="0.25">
      <c r="A111" s="7">
        <v>5851</v>
      </c>
      <c r="B111" s="7" t="s">
        <v>90</v>
      </c>
      <c r="C111" s="10">
        <v>44585</v>
      </c>
      <c r="D111" s="11">
        <v>2022</v>
      </c>
      <c r="E111" s="7" t="s">
        <v>29</v>
      </c>
      <c r="G111" s="7" t="s">
        <v>120</v>
      </c>
      <c r="H111" s="7" t="s">
        <v>253</v>
      </c>
      <c r="I111" s="7" t="s">
        <v>125</v>
      </c>
      <c r="J111" s="7" t="s">
        <v>126</v>
      </c>
      <c r="K111" s="7">
        <v>4</v>
      </c>
      <c r="L111" s="7" t="s">
        <v>89</v>
      </c>
      <c r="M111" s="7" t="s">
        <v>39</v>
      </c>
      <c r="N111" s="7" t="s">
        <v>31</v>
      </c>
      <c r="O111" s="7" t="s">
        <v>44</v>
      </c>
      <c r="P111" s="7" t="s">
        <v>150</v>
      </c>
      <c r="Q111" s="7" t="s">
        <v>587</v>
      </c>
      <c r="R111" s="7" t="s">
        <v>583</v>
      </c>
      <c r="S111" s="7" t="s">
        <v>586</v>
      </c>
      <c r="T111" s="7" t="s">
        <v>124</v>
      </c>
      <c r="U111" s="7" t="s">
        <v>124</v>
      </c>
      <c r="V111" s="7" t="s">
        <v>124</v>
      </c>
      <c r="W111" s="7" t="s">
        <v>33</v>
      </c>
      <c r="X111" s="7" t="s">
        <v>90</v>
      </c>
      <c r="Y111" s="7">
        <v>7002100000</v>
      </c>
      <c r="Z111" s="12">
        <v>40080</v>
      </c>
      <c r="AA111" s="13">
        <v>40000</v>
      </c>
      <c r="AB111" s="12">
        <v>24600</v>
      </c>
      <c r="AC111" s="12">
        <f>AA111/1000</f>
        <v>40</v>
      </c>
      <c r="AD111" s="12">
        <f>AB111/1000</f>
        <v>24.6</v>
      </c>
    </row>
    <row r="112" spans="1:30" s="7" customFormat="1" x14ac:dyDescent="0.25">
      <c r="A112" s="7">
        <v>5871</v>
      </c>
      <c r="B112" s="7" t="s">
        <v>90</v>
      </c>
      <c r="C112" s="10">
        <v>44587</v>
      </c>
      <c r="D112" s="11">
        <v>2022</v>
      </c>
      <c r="E112" s="7" t="s">
        <v>29</v>
      </c>
      <c r="G112" s="7" t="s">
        <v>156</v>
      </c>
      <c r="H112" s="7">
        <v>4</v>
      </c>
      <c r="I112" s="7" t="s">
        <v>77</v>
      </c>
      <c r="J112" s="7" t="s">
        <v>78</v>
      </c>
      <c r="K112" s="7">
        <v>1</v>
      </c>
      <c r="L112" s="7" t="s">
        <v>79</v>
      </c>
      <c r="M112" s="7" t="s">
        <v>69</v>
      </c>
      <c r="N112" s="7" t="s">
        <v>31</v>
      </c>
      <c r="O112" s="7" t="s">
        <v>32</v>
      </c>
      <c r="P112" s="7" t="s">
        <v>157</v>
      </c>
      <c r="Q112" s="7" t="s">
        <v>587</v>
      </c>
      <c r="R112" s="7" t="s">
        <v>583</v>
      </c>
      <c r="S112" s="7" t="s">
        <v>589</v>
      </c>
      <c r="T112" s="7" t="s">
        <v>57</v>
      </c>
      <c r="U112" s="7" t="s">
        <v>57</v>
      </c>
      <c r="V112" s="7" t="s">
        <v>57</v>
      </c>
      <c r="W112" s="7" t="s">
        <v>58</v>
      </c>
      <c r="X112" s="7" t="s">
        <v>90</v>
      </c>
      <c r="Y112" s="7">
        <v>7002100000</v>
      </c>
      <c r="Z112" s="12">
        <v>610</v>
      </c>
      <c r="AA112" s="13">
        <v>560</v>
      </c>
      <c r="AB112" s="12">
        <v>2468.8200000000002</v>
      </c>
      <c r="AC112" s="12">
        <f>AA112/1000</f>
        <v>0.56000000000000005</v>
      </c>
      <c r="AD112" s="12">
        <f>AB112/1000</f>
        <v>2.46882</v>
      </c>
    </row>
    <row r="113" spans="1:30" s="7" customFormat="1" x14ac:dyDescent="0.25">
      <c r="A113" s="7">
        <v>5901</v>
      </c>
      <c r="B113" s="7" t="s">
        <v>90</v>
      </c>
      <c r="C113" s="10">
        <v>44592</v>
      </c>
      <c r="D113" s="11">
        <v>2022</v>
      </c>
      <c r="E113" s="7" t="s">
        <v>29</v>
      </c>
      <c r="G113" s="7" t="s">
        <v>120</v>
      </c>
      <c r="H113" s="7" t="s">
        <v>253</v>
      </c>
      <c r="I113" s="7" t="s">
        <v>125</v>
      </c>
      <c r="J113" s="7" t="s">
        <v>126</v>
      </c>
      <c r="K113" s="7">
        <v>4</v>
      </c>
      <c r="L113" s="7" t="s">
        <v>89</v>
      </c>
      <c r="M113" s="7" t="s">
        <v>39</v>
      </c>
      <c r="N113" s="7" t="s">
        <v>31</v>
      </c>
      <c r="O113" s="7" t="s">
        <v>44</v>
      </c>
      <c r="P113" s="7" t="s">
        <v>218</v>
      </c>
      <c r="Q113" s="7" t="s">
        <v>587</v>
      </c>
      <c r="R113" s="7" t="s">
        <v>583</v>
      </c>
      <c r="S113" s="7" t="s">
        <v>586</v>
      </c>
      <c r="T113" s="7" t="s">
        <v>124</v>
      </c>
      <c r="U113" s="7" t="s">
        <v>124</v>
      </c>
      <c r="V113" s="7" t="s">
        <v>124</v>
      </c>
      <c r="W113" s="7" t="s">
        <v>33</v>
      </c>
      <c r="X113" s="7" t="s">
        <v>90</v>
      </c>
      <c r="Y113" s="7">
        <v>7002100000</v>
      </c>
      <c r="Z113" s="12">
        <v>20040</v>
      </c>
      <c r="AA113" s="13">
        <v>20000</v>
      </c>
      <c r="AB113" s="12">
        <v>11668</v>
      </c>
      <c r="AC113" s="12">
        <f>AA113/1000</f>
        <v>20</v>
      </c>
      <c r="AD113" s="12">
        <f>AB113/1000</f>
        <v>11.667999999999999</v>
      </c>
    </row>
    <row r="114" spans="1:30" s="7" customFormat="1" x14ac:dyDescent="0.25">
      <c r="A114" s="7">
        <v>5900</v>
      </c>
      <c r="B114" s="7" t="s">
        <v>90</v>
      </c>
      <c r="C114" s="10">
        <v>44592</v>
      </c>
      <c r="D114" s="11">
        <v>2022</v>
      </c>
      <c r="E114" s="7" t="s">
        <v>29</v>
      </c>
      <c r="G114" s="7" t="s">
        <v>120</v>
      </c>
      <c r="H114" s="7" t="s">
        <v>253</v>
      </c>
      <c r="I114" s="7" t="s">
        <v>125</v>
      </c>
      <c r="J114" s="7" t="s">
        <v>126</v>
      </c>
      <c r="K114" s="7">
        <v>4</v>
      </c>
      <c r="L114" s="7" t="s">
        <v>89</v>
      </c>
      <c r="M114" s="7" t="s">
        <v>39</v>
      </c>
      <c r="N114" s="7" t="s">
        <v>31</v>
      </c>
      <c r="O114" s="7" t="s">
        <v>44</v>
      </c>
      <c r="P114" s="7" t="s">
        <v>150</v>
      </c>
      <c r="Q114" s="7" t="s">
        <v>587</v>
      </c>
      <c r="R114" s="7" t="s">
        <v>583</v>
      </c>
      <c r="S114" s="7" t="s">
        <v>586</v>
      </c>
      <c r="T114" s="7" t="s">
        <v>124</v>
      </c>
      <c r="U114" s="7" t="s">
        <v>124</v>
      </c>
      <c r="V114" s="7" t="s">
        <v>124</v>
      </c>
      <c r="W114" s="7" t="s">
        <v>33</v>
      </c>
      <c r="X114" s="7" t="s">
        <v>90</v>
      </c>
      <c r="Y114" s="7">
        <v>7002100000</v>
      </c>
      <c r="Z114" s="12">
        <v>40080</v>
      </c>
      <c r="AA114" s="13">
        <v>40000</v>
      </c>
      <c r="AB114" s="12">
        <v>24760</v>
      </c>
      <c r="AC114" s="12">
        <f>AA114/1000</f>
        <v>40</v>
      </c>
      <c r="AD114" s="12">
        <f>AB114/1000</f>
        <v>24.76</v>
      </c>
    </row>
    <row r="115" spans="1:30" s="7" customFormat="1" x14ac:dyDescent="0.25">
      <c r="A115" s="7">
        <v>5934</v>
      </c>
      <c r="B115" s="7" t="s">
        <v>90</v>
      </c>
      <c r="C115" s="10">
        <v>44599</v>
      </c>
      <c r="D115" s="11">
        <v>2022</v>
      </c>
      <c r="E115" s="7" t="s">
        <v>29</v>
      </c>
      <c r="G115" s="7" t="s">
        <v>259</v>
      </c>
      <c r="H115" s="7" t="s">
        <v>255</v>
      </c>
      <c r="I115" s="7" t="s">
        <v>260</v>
      </c>
      <c r="J115" s="7" t="s">
        <v>261</v>
      </c>
      <c r="K115" s="7">
        <v>1</v>
      </c>
      <c r="L115" s="7" t="s">
        <v>89</v>
      </c>
      <c r="M115" s="7" t="s">
        <v>39</v>
      </c>
      <c r="N115" s="7" t="s">
        <v>31</v>
      </c>
      <c r="O115" s="7" t="s">
        <v>35</v>
      </c>
      <c r="P115" s="7" t="s">
        <v>262</v>
      </c>
      <c r="Q115" s="7" t="s">
        <v>587</v>
      </c>
      <c r="R115" s="7" t="s">
        <v>583</v>
      </c>
      <c r="S115" s="7" t="s">
        <v>589</v>
      </c>
      <c r="T115" s="7" t="s">
        <v>263</v>
      </c>
      <c r="U115" s="7" t="s">
        <v>263</v>
      </c>
      <c r="V115" s="7" t="s">
        <v>263</v>
      </c>
      <c r="W115" s="7" t="s">
        <v>33</v>
      </c>
      <c r="X115" s="7" t="s">
        <v>90</v>
      </c>
      <c r="Y115" s="7">
        <v>7002100000</v>
      </c>
      <c r="Z115" s="12">
        <v>905.2</v>
      </c>
      <c r="AA115" s="13">
        <v>858.4</v>
      </c>
      <c r="AB115" s="12">
        <v>506.54</v>
      </c>
      <c r="AC115" s="12">
        <f>AA115/1000</f>
        <v>0.85839999999999994</v>
      </c>
      <c r="AD115" s="12">
        <f>AB115/1000</f>
        <v>0.50653999999999999</v>
      </c>
    </row>
    <row r="116" spans="1:30" s="7" customFormat="1" x14ac:dyDescent="0.25">
      <c r="A116" s="7">
        <v>5950</v>
      </c>
      <c r="B116" s="7" t="s">
        <v>90</v>
      </c>
      <c r="C116" s="10">
        <v>44602</v>
      </c>
      <c r="D116" s="11">
        <v>2022</v>
      </c>
      <c r="E116" s="7" t="s">
        <v>29</v>
      </c>
      <c r="F116" s="7" t="s">
        <v>264</v>
      </c>
      <c r="G116" s="7" t="s">
        <v>265</v>
      </c>
      <c r="H116" s="7" t="s">
        <v>254</v>
      </c>
      <c r="I116" s="7" t="s">
        <v>266</v>
      </c>
      <c r="J116" s="7" t="s">
        <v>267</v>
      </c>
      <c r="K116" s="7">
        <v>1</v>
      </c>
      <c r="L116" s="7" t="s">
        <v>98</v>
      </c>
      <c r="M116" s="7" t="s">
        <v>88</v>
      </c>
      <c r="N116" s="7" t="s">
        <v>31</v>
      </c>
      <c r="O116" s="7" t="s">
        <v>74</v>
      </c>
      <c r="P116" s="7" t="s">
        <v>268</v>
      </c>
      <c r="Q116" s="7" t="s">
        <v>587</v>
      </c>
      <c r="R116" s="7" t="s">
        <v>583</v>
      </c>
      <c r="S116" s="7" t="s">
        <v>589</v>
      </c>
      <c r="T116" s="7" t="s">
        <v>269</v>
      </c>
      <c r="U116" s="7" t="s">
        <v>269</v>
      </c>
      <c r="V116" s="7" t="s">
        <v>269</v>
      </c>
      <c r="W116" s="7" t="s">
        <v>270</v>
      </c>
      <c r="X116" s="7" t="s">
        <v>90</v>
      </c>
      <c r="Y116" s="7">
        <v>7002100000</v>
      </c>
      <c r="Z116" s="12">
        <v>7.0000000000000007E-2</v>
      </c>
      <c r="AA116" s="13">
        <v>0</v>
      </c>
      <c r="AB116" s="12">
        <v>151.05000000000001</v>
      </c>
      <c r="AC116" s="12">
        <f>AA116/1000</f>
        <v>0</v>
      </c>
      <c r="AD116" s="12">
        <f>AB116/1000</f>
        <v>0.15105000000000002</v>
      </c>
    </row>
    <row r="117" spans="1:30" s="7" customFormat="1" x14ac:dyDescent="0.25">
      <c r="A117" s="7">
        <v>5967</v>
      </c>
      <c r="B117" s="7" t="s">
        <v>90</v>
      </c>
      <c r="C117" s="10">
        <v>44606</v>
      </c>
      <c r="D117" s="11">
        <v>2022</v>
      </c>
      <c r="E117" s="7" t="s">
        <v>29</v>
      </c>
      <c r="F117" s="7" t="s">
        <v>264</v>
      </c>
      <c r="G117" s="7" t="s">
        <v>265</v>
      </c>
      <c r="H117" s="7" t="s">
        <v>254</v>
      </c>
      <c r="I117" s="7" t="s">
        <v>266</v>
      </c>
      <c r="J117" s="7" t="s">
        <v>267</v>
      </c>
      <c r="K117" s="7">
        <v>1</v>
      </c>
      <c r="L117" s="7" t="s">
        <v>98</v>
      </c>
      <c r="M117" s="7" t="s">
        <v>88</v>
      </c>
      <c r="N117" s="7" t="s">
        <v>31</v>
      </c>
      <c r="O117" s="7" t="s">
        <v>74</v>
      </c>
      <c r="P117" s="7" t="s">
        <v>271</v>
      </c>
      <c r="Q117" s="7" t="s">
        <v>587</v>
      </c>
      <c r="R117" s="7" t="s">
        <v>583</v>
      </c>
      <c r="S117" s="7" t="s">
        <v>589</v>
      </c>
      <c r="T117" s="7" t="s">
        <v>269</v>
      </c>
      <c r="U117" s="7" t="s">
        <v>269</v>
      </c>
      <c r="V117" s="7" t="s">
        <v>269</v>
      </c>
      <c r="W117" s="7" t="s">
        <v>270</v>
      </c>
      <c r="X117" s="7" t="s">
        <v>90</v>
      </c>
      <c r="Y117" s="7">
        <v>7002100000</v>
      </c>
      <c r="Z117" s="12">
        <v>0.1</v>
      </c>
      <c r="AA117" s="13">
        <v>0</v>
      </c>
      <c r="AB117" s="12">
        <v>75.31</v>
      </c>
      <c r="AC117" s="12">
        <f>AA117/1000</f>
        <v>0</v>
      </c>
      <c r="AD117" s="12">
        <f>AB117/1000</f>
        <v>7.5310000000000002E-2</v>
      </c>
    </row>
    <row r="118" spans="1:30" s="7" customFormat="1" x14ac:dyDescent="0.25">
      <c r="A118" s="7">
        <v>6028</v>
      </c>
      <c r="B118" s="7" t="s">
        <v>90</v>
      </c>
      <c r="C118" s="10">
        <v>44616</v>
      </c>
      <c r="D118" s="11">
        <v>2022</v>
      </c>
      <c r="E118" s="7" t="s">
        <v>29</v>
      </c>
      <c r="G118" s="7" t="s">
        <v>48</v>
      </c>
      <c r="H118" s="7">
        <v>9</v>
      </c>
      <c r="I118" s="7" t="s">
        <v>116</v>
      </c>
      <c r="J118" s="7" t="s">
        <v>117</v>
      </c>
      <c r="K118" s="7">
        <v>1</v>
      </c>
      <c r="L118" s="7" t="s">
        <v>82</v>
      </c>
      <c r="M118" s="7" t="s">
        <v>30</v>
      </c>
      <c r="N118" s="7" t="s">
        <v>31</v>
      </c>
      <c r="O118" s="7" t="s">
        <v>227</v>
      </c>
      <c r="P118" s="7" t="s">
        <v>149</v>
      </c>
      <c r="Q118" s="7" t="s">
        <v>587</v>
      </c>
      <c r="R118" s="7" t="s">
        <v>583</v>
      </c>
      <c r="S118" s="7" t="s">
        <v>589</v>
      </c>
      <c r="T118" s="7" t="s">
        <v>51</v>
      </c>
      <c r="U118" s="7" t="s">
        <v>51</v>
      </c>
      <c r="V118" s="7" t="s">
        <v>51</v>
      </c>
      <c r="W118" s="7" t="s">
        <v>256</v>
      </c>
      <c r="X118" s="7" t="s">
        <v>90</v>
      </c>
      <c r="Y118" s="7">
        <v>7002100000</v>
      </c>
      <c r="Z118" s="12">
        <v>0.08</v>
      </c>
      <c r="AA118" s="13">
        <v>0.06</v>
      </c>
      <c r="AB118" s="12">
        <v>70.56</v>
      </c>
      <c r="AC118" s="12">
        <f>AA118/1000</f>
        <v>5.9999999999999995E-5</v>
      </c>
      <c r="AD118" s="12">
        <f>AB118/1000</f>
        <v>7.0559999999999998E-2</v>
      </c>
    </row>
    <row r="119" spans="1:30" s="7" customFormat="1" x14ac:dyDescent="0.25">
      <c r="A119" s="7">
        <v>6038</v>
      </c>
      <c r="B119" s="7" t="s">
        <v>90</v>
      </c>
      <c r="C119" s="10">
        <v>44617</v>
      </c>
      <c r="D119" s="11">
        <v>2022</v>
      </c>
      <c r="E119" s="7" t="s">
        <v>29</v>
      </c>
      <c r="F119" s="7" t="s">
        <v>264</v>
      </c>
      <c r="G119" s="7" t="s">
        <v>265</v>
      </c>
      <c r="H119" s="7" t="s">
        <v>254</v>
      </c>
      <c r="I119" s="7" t="s">
        <v>266</v>
      </c>
      <c r="J119" s="7" t="s">
        <v>267</v>
      </c>
      <c r="K119" s="7">
        <v>1</v>
      </c>
      <c r="L119" s="7" t="s">
        <v>98</v>
      </c>
      <c r="M119" s="7" t="s">
        <v>88</v>
      </c>
      <c r="N119" s="7" t="s">
        <v>31</v>
      </c>
      <c r="O119" s="7" t="s">
        <v>74</v>
      </c>
      <c r="P119" s="7" t="s">
        <v>81</v>
      </c>
      <c r="Q119" s="7" t="s">
        <v>587</v>
      </c>
      <c r="R119" s="7" t="s">
        <v>583</v>
      </c>
      <c r="S119" s="7" t="s">
        <v>589</v>
      </c>
      <c r="T119" s="7" t="s">
        <v>269</v>
      </c>
      <c r="U119" s="7" t="s">
        <v>269</v>
      </c>
      <c r="V119" s="7" t="s">
        <v>269</v>
      </c>
      <c r="W119" s="7" t="s">
        <v>270</v>
      </c>
      <c r="X119" s="7" t="s">
        <v>90</v>
      </c>
      <c r="Y119" s="7">
        <v>7002100000</v>
      </c>
      <c r="Z119" s="12">
        <v>0</v>
      </c>
      <c r="AA119" s="13">
        <v>0</v>
      </c>
      <c r="AB119" s="12">
        <v>20.41</v>
      </c>
      <c r="AC119" s="12">
        <f>AA119/1000</f>
        <v>0</v>
      </c>
      <c r="AD119" s="12">
        <f>AB119/1000</f>
        <v>2.0410000000000001E-2</v>
      </c>
    </row>
    <row r="120" spans="1:30" s="7" customFormat="1" x14ac:dyDescent="0.25">
      <c r="A120" s="7">
        <v>6069</v>
      </c>
      <c r="B120" s="7" t="s">
        <v>90</v>
      </c>
      <c r="C120" s="10">
        <v>44624</v>
      </c>
      <c r="D120" s="11">
        <v>2022</v>
      </c>
      <c r="E120" s="7" t="s">
        <v>29</v>
      </c>
      <c r="G120" s="7" t="s">
        <v>134</v>
      </c>
      <c r="H120" s="7" t="s">
        <v>272</v>
      </c>
      <c r="I120" s="7" t="s">
        <v>247</v>
      </c>
      <c r="J120" s="7" t="s">
        <v>248</v>
      </c>
      <c r="K120" s="7">
        <v>1</v>
      </c>
      <c r="L120" s="7" t="s">
        <v>95</v>
      </c>
      <c r="M120" s="7" t="s">
        <v>30</v>
      </c>
      <c r="N120" s="7" t="s">
        <v>31</v>
      </c>
      <c r="O120" s="7" t="s">
        <v>35</v>
      </c>
      <c r="P120" s="7" t="s">
        <v>137</v>
      </c>
      <c r="Q120" s="7" t="s">
        <v>587</v>
      </c>
      <c r="R120" s="7" t="s">
        <v>583</v>
      </c>
      <c r="S120" s="7" t="s">
        <v>586</v>
      </c>
      <c r="T120" s="7" t="s">
        <v>141</v>
      </c>
      <c r="U120" s="7" t="s">
        <v>241</v>
      </c>
      <c r="V120" s="7" t="s">
        <v>241</v>
      </c>
      <c r="W120" s="7" t="s">
        <v>216</v>
      </c>
      <c r="X120" s="7" t="s">
        <v>90</v>
      </c>
      <c r="Y120" s="7">
        <v>7002100000</v>
      </c>
      <c r="Z120" s="12">
        <v>1.1000000000000001</v>
      </c>
      <c r="AA120" s="13">
        <v>1</v>
      </c>
      <c r="AB120" s="12">
        <v>11.83</v>
      </c>
      <c r="AC120" s="12">
        <f>AA120/1000</f>
        <v>1E-3</v>
      </c>
      <c r="AD120" s="12">
        <f>AB120/1000</f>
        <v>1.183E-2</v>
      </c>
    </row>
    <row r="121" spans="1:30" s="7" customFormat="1" x14ac:dyDescent="0.25">
      <c r="A121" s="7">
        <v>6120</v>
      </c>
      <c r="B121" s="7" t="s">
        <v>90</v>
      </c>
      <c r="C121" s="10">
        <v>44630</v>
      </c>
      <c r="D121" s="11">
        <v>2022</v>
      </c>
      <c r="E121" s="7" t="s">
        <v>29</v>
      </c>
      <c r="G121" s="7" t="s">
        <v>273</v>
      </c>
      <c r="H121" s="7" t="s">
        <v>257</v>
      </c>
      <c r="I121" s="7" t="s">
        <v>274</v>
      </c>
      <c r="J121" s="7" t="s">
        <v>275</v>
      </c>
      <c r="K121" s="7">
        <v>1</v>
      </c>
      <c r="L121" s="7" t="s">
        <v>89</v>
      </c>
      <c r="M121" s="7" t="s">
        <v>39</v>
      </c>
      <c r="N121" s="7" t="s">
        <v>31</v>
      </c>
      <c r="O121" s="7" t="s">
        <v>44</v>
      </c>
      <c r="P121" s="7" t="s">
        <v>276</v>
      </c>
      <c r="Q121" s="7" t="s">
        <v>587</v>
      </c>
      <c r="R121" s="7" t="s">
        <v>583</v>
      </c>
      <c r="S121" s="7" t="s">
        <v>589</v>
      </c>
      <c r="T121" s="7" t="s">
        <v>277</v>
      </c>
      <c r="U121" s="7" t="s">
        <v>277</v>
      </c>
      <c r="V121" s="7" t="s">
        <v>277</v>
      </c>
      <c r="W121" s="7" t="s">
        <v>277</v>
      </c>
      <c r="X121" s="7" t="s">
        <v>90</v>
      </c>
      <c r="Y121" s="7">
        <v>7002100000</v>
      </c>
      <c r="Z121" s="12">
        <v>142</v>
      </c>
      <c r="AA121" s="13">
        <v>135</v>
      </c>
      <c r="AB121" s="12">
        <v>1765.76</v>
      </c>
      <c r="AC121" s="12">
        <f>AA121/1000</f>
        <v>0.13500000000000001</v>
      </c>
      <c r="AD121" s="12">
        <f>AB121/1000</f>
        <v>1.76576</v>
      </c>
    </row>
    <row r="122" spans="1:30" s="7" customFormat="1" x14ac:dyDescent="0.25">
      <c r="A122" s="7">
        <v>6154</v>
      </c>
      <c r="B122" s="7" t="s">
        <v>90</v>
      </c>
      <c r="C122" s="10">
        <v>44636</v>
      </c>
      <c r="D122" s="11">
        <v>2022</v>
      </c>
      <c r="E122" s="7" t="s">
        <v>29</v>
      </c>
      <c r="G122" s="7" t="s">
        <v>134</v>
      </c>
      <c r="H122" s="7" t="s">
        <v>272</v>
      </c>
      <c r="I122" s="7" t="s">
        <v>247</v>
      </c>
      <c r="J122" s="7" t="s">
        <v>248</v>
      </c>
      <c r="K122" s="7">
        <v>1</v>
      </c>
      <c r="L122" s="7" t="s">
        <v>95</v>
      </c>
      <c r="M122" s="7" t="s">
        <v>39</v>
      </c>
      <c r="N122" s="7" t="s">
        <v>31</v>
      </c>
      <c r="O122" s="7" t="s">
        <v>35</v>
      </c>
      <c r="P122" s="7" t="s">
        <v>137</v>
      </c>
      <c r="Q122" s="7" t="s">
        <v>587</v>
      </c>
      <c r="R122" s="7" t="s">
        <v>583</v>
      </c>
      <c r="S122" s="7" t="s">
        <v>589</v>
      </c>
      <c r="T122" s="7" t="s">
        <v>280</v>
      </c>
      <c r="U122" s="7" t="s">
        <v>251</v>
      </c>
      <c r="V122" s="7" t="s">
        <v>251</v>
      </c>
      <c r="W122" s="7" t="s">
        <v>252</v>
      </c>
      <c r="X122" s="7" t="s">
        <v>90</v>
      </c>
      <c r="Y122" s="7">
        <v>7002100000</v>
      </c>
      <c r="Z122" s="12">
        <v>0.28000000000000003</v>
      </c>
      <c r="AA122" s="13">
        <v>0.25</v>
      </c>
      <c r="AB122" s="12">
        <v>42.73</v>
      </c>
      <c r="AC122" s="12">
        <f>AA122/1000</f>
        <v>2.5000000000000001E-4</v>
      </c>
      <c r="AD122" s="12">
        <f>AB122/1000</f>
        <v>4.2729999999999997E-2</v>
      </c>
    </row>
    <row r="123" spans="1:30" s="7" customFormat="1" x14ac:dyDescent="0.25">
      <c r="A123" s="7">
        <v>6189</v>
      </c>
      <c r="B123" s="7" t="s">
        <v>90</v>
      </c>
      <c r="C123" s="10">
        <v>44644</v>
      </c>
      <c r="D123" s="11">
        <v>2022</v>
      </c>
      <c r="E123" s="7" t="s">
        <v>29</v>
      </c>
      <c r="G123" s="7" t="s">
        <v>120</v>
      </c>
      <c r="H123" s="7" t="s">
        <v>253</v>
      </c>
      <c r="I123" s="7" t="s">
        <v>125</v>
      </c>
      <c r="J123" s="7" t="s">
        <v>126</v>
      </c>
      <c r="K123" s="7">
        <v>4</v>
      </c>
      <c r="L123" s="7" t="s">
        <v>89</v>
      </c>
      <c r="M123" s="7" t="s">
        <v>39</v>
      </c>
      <c r="N123" s="7" t="s">
        <v>31</v>
      </c>
      <c r="O123" s="7" t="s">
        <v>44</v>
      </c>
      <c r="P123" s="7" t="s">
        <v>218</v>
      </c>
      <c r="Q123" s="7" t="s">
        <v>587</v>
      </c>
      <c r="R123" s="7" t="s">
        <v>583</v>
      </c>
      <c r="S123" s="7" t="s">
        <v>586</v>
      </c>
      <c r="T123" s="7" t="s">
        <v>124</v>
      </c>
      <c r="U123" s="7" t="s">
        <v>124</v>
      </c>
      <c r="V123" s="7" t="s">
        <v>124</v>
      </c>
      <c r="W123" s="7" t="s">
        <v>33</v>
      </c>
      <c r="X123" s="7" t="s">
        <v>90</v>
      </c>
      <c r="Y123" s="7">
        <v>7002100000</v>
      </c>
      <c r="Z123" s="12">
        <v>20040</v>
      </c>
      <c r="AA123" s="13">
        <v>20000</v>
      </c>
      <c r="AB123" s="12">
        <v>12760</v>
      </c>
      <c r="AC123" s="12">
        <f>AA123/1000</f>
        <v>20</v>
      </c>
      <c r="AD123" s="12">
        <f>AB123/1000</f>
        <v>12.76</v>
      </c>
    </row>
    <row r="124" spans="1:30" s="7" customFormat="1" x14ac:dyDescent="0.25">
      <c r="A124" s="7">
        <v>6190</v>
      </c>
      <c r="B124" s="7" t="s">
        <v>90</v>
      </c>
      <c r="C124" s="10">
        <v>44644</v>
      </c>
      <c r="D124" s="11">
        <v>2022</v>
      </c>
      <c r="E124" s="7" t="s">
        <v>29</v>
      </c>
      <c r="G124" s="7" t="s">
        <v>120</v>
      </c>
      <c r="H124" s="7" t="s">
        <v>253</v>
      </c>
      <c r="I124" s="7" t="s">
        <v>125</v>
      </c>
      <c r="J124" s="7" t="s">
        <v>126</v>
      </c>
      <c r="K124" s="7">
        <v>4</v>
      </c>
      <c r="L124" s="7" t="s">
        <v>89</v>
      </c>
      <c r="M124" s="7" t="s">
        <v>39</v>
      </c>
      <c r="N124" s="7" t="s">
        <v>31</v>
      </c>
      <c r="O124" s="7" t="s">
        <v>44</v>
      </c>
      <c r="P124" s="7" t="s">
        <v>191</v>
      </c>
      <c r="Q124" s="7" t="s">
        <v>587</v>
      </c>
      <c r="R124" s="7" t="s">
        <v>583</v>
      </c>
      <c r="S124" s="7" t="s">
        <v>586</v>
      </c>
      <c r="T124" s="7" t="s">
        <v>124</v>
      </c>
      <c r="U124" s="7" t="s">
        <v>124</v>
      </c>
      <c r="V124" s="7" t="s">
        <v>124</v>
      </c>
      <c r="W124" s="7" t="s">
        <v>33</v>
      </c>
      <c r="X124" s="7" t="s">
        <v>90</v>
      </c>
      <c r="Y124" s="7">
        <v>7002100000</v>
      </c>
      <c r="Z124" s="12">
        <v>80160</v>
      </c>
      <c r="AA124" s="13">
        <v>80000</v>
      </c>
      <c r="AB124" s="12">
        <v>55824</v>
      </c>
      <c r="AC124" s="12">
        <f>AA124/1000</f>
        <v>80</v>
      </c>
      <c r="AD124" s="12">
        <f>AB124/1000</f>
        <v>55.823999999999998</v>
      </c>
    </row>
    <row r="125" spans="1:30" s="7" customFormat="1" x14ac:dyDescent="0.25">
      <c r="A125" s="7">
        <v>6191</v>
      </c>
      <c r="B125" s="7" t="s">
        <v>90</v>
      </c>
      <c r="C125" s="10">
        <v>44644</v>
      </c>
      <c r="D125" s="11">
        <v>2022</v>
      </c>
      <c r="E125" s="7" t="s">
        <v>29</v>
      </c>
      <c r="G125" s="7" t="s">
        <v>120</v>
      </c>
      <c r="H125" s="7" t="s">
        <v>253</v>
      </c>
      <c r="I125" s="7" t="s">
        <v>125</v>
      </c>
      <c r="J125" s="7" t="s">
        <v>126</v>
      </c>
      <c r="K125" s="7">
        <v>4</v>
      </c>
      <c r="L125" s="7" t="s">
        <v>89</v>
      </c>
      <c r="M125" s="7" t="s">
        <v>39</v>
      </c>
      <c r="N125" s="7" t="s">
        <v>31</v>
      </c>
      <c r="O125" s="7" t="s">
        <v>44</v>
      </c>
      <c r="P125" s="7" t="s">
        <v>191</v>
      </c>
      <c r="Q125" s="7" t="s">
        <v>587</v>
      </c>
      <c r="R125" s="7" t="s">
        <v>583</v>
      </c>
      <c r="S125" s="7" t="s">
        <v>586</v>
      </c>
      <c r="T125" s="7" t="s">
        <v>124</v>
      </c>
      <c r="U125" s="7" t="s">
        <v>124</v>
      </c>
      <c r="V125" s="7" t="s">
        <v>124</v>
      </c>
      <c r="W125" s="7" t="s">
        <v>33</v>
      </c>
      <c r="X125" s="7" t="s">
        <v>90</v>
      </c>
      <c r="Y125" s="7">
        <v>7002100000</v>
      </c>
      <c r="Z125" s="12">
        <v>80160</v>
      </c>
      <c r="AA125" s="13">
        <v>80000</v>
      </c>
      <c r="AB125" s="12">
        <v>55824</v>
      </c>
      <c r="AC125" s="12">
        <f>AA125/1000</f>
        <v>80</v>
      </c>
      <c r="AD125" s="12">
        <f>AB125/1000</f>
        <v>55.823999999999998</v>
      </c>
    </row>
    <row r="126" spans="1:30" s="7" customFormat="1" x14ac:dyDescent="0.25">
      <c r="A126" s="7">
        <v>6212</v>
      </c>
      <c r="B126" s="7" t="s">
        <v>90</v>
      </c>
      <c r="C126" s="10">
        <v>44648</v>
      </c>
      <c r="D126" s="11">
        <v>2022</v>
      </c>
      <c r="E126" s="7" t="s">
        <v>29</v>
      </c>
      <c r="G126" s="7" t="s">
        <v>120</v>
      </c>
      <c r="H126" s="7" t="s">
        <v>253</v>
      </c>
      <c r="I126" s="7" t="s">
        <v>125</v>
      </c>
      <c r="J126" s="7" t="s">
        <v>126</v>
      </c>
      <c r="K126" s="7">
        <v>4</v>
      </c>
      <c r="L126" s="7" t="s">
        <v>89</v>
      </c>
      <c r="M126" s="7" t="s">
        <v>39</v>
      </c>
      <c r="N126" s="7" t="s">
        <v>31</v>
      </c>
      <c r="O126" s="7" t="s">
        <v>44</v>
      </c>
      <c r="P126" s="7" t="s">
        <v>191</v>
      </c>
      <c r="Q126" s="7" t="s">
        <v>587</v>
      </c>
      <c r="R126" s="7" t="s">
        <v>583</v>
      </c>
      <c r="S126" s="7" t="s">
        <v>586</v>
      </c>
      <c r="T126" s="7" t="s">
        <v>124</v>
      </c>
      <c r="U126" s="7" t="s">
        <v>124</v>
      </c>
      <c r="V126" s="7" t="s">
        <v>124</v>
      </c>
      <c r="W126" s="7" t="s">
        <v>33</v>
      </c>
      <c r="X126" s="7" t="s">
        <v>90</v>
      </c>
      <c r="Y126" s="7">
        <v>7002100000</v>
      </c>
      <c r="Z126" s="12">
        <v>80160</v>
      </c>
      <c r="AA126" s="13">
        <v>80000</v>
      </c>
      <c r="AB126" s="12">
        <v>53840</v>
      </c>
      <c r="AC126" s="12">
        <f>AA126/1000</f>
        <v>80</v>
      </c>
      <c r="AD126" s="12">
        <f>AB126/1000</f>
        <v>53.84</v>
      </c>
    </row>
    <row r="127" spans="1:30" s="7" customFormat="1" x14ac:dyDescent="0.25">
      <c r="A127" s="7">
        <v>6213</v>
      </c>
      <c r="B127" s="7" t="s">
        <v>90</v>
      </c>
      <c r="C127" s="10">
        <v>44648</v>
      </c>
      <c r="D127" s="11">
        <v>2022</v>
      </c>
      <c r="E127" s="7" t="s">
        <v>29</v>
      </c>
      <c r="G127" s="7" t="s">
        <v>120</v>
      </c>
      <c r="H127" s="7" t="s">
        <v>253</v>
      </c>
      <c r="I127" s="7" t="s">
        <v>125</v>
      </c>
      <c r="J127" s="7" t="s">
        <v>126</v>
      </c>
      <c r="K127" s="7">
        <v>4</v>
      </c>
      <c r="L127" s="7" t="s">
        <v>89</v>
      </c>
      <c r="M127" s="7" t="s">
        <v>39</v>
      </c>
      <c r="N127" s="7" t="s">
        <v>31</v>
      </c>
      <c r="O127" s="7" t="s">
        <v>44</v>
      </c>
      <c r="P127" s="7" t="s">
        <v>191</v>
      </c>
      <c r="Q127" s="7" t="s">
        <v>587</v>
      </c>
      <c r="R127" s="7" t="s">
        <v>583</v>
      </c>
      <c r="S127" s="7" t="s">
        <v>586</v>
      </c>
      <c r="T127" s="7" t="s">
        <v>124</v>
      </c>
      <c r="U127" s="7" t="s">
        <v>124</v>
      </c>
      <c r="V127" s="7" t="s">
        <v>124</v>
      </c>
      <c r="W127" s="7" t="s">
        <v>33</v>
      </c>
      <c r="X127" s="7" t="s">
        <v>90</v>
      </c>
      <c r="Y127" s="7">
        <v>7002100000</v>
      </c>
      <c r="Z127" s="12">
        <v>80160</v>
      </c>
      <c r="AA127" s="13">
        <v>80000</v>
      </c>
      <c r="AB127" s="12">
        <v>53840</v>
      </c>
      <c r="AC127" s="12">
        <f>AA127/1000</f>
        <v>80</v>
      </c>
      <c r="AD127" s="12">
        <f>AB127/1000</f>
        <v>53.84</v>
      </c>
    </row>
    <row r="128" spans="1:30" s="7" customFormat="1" x14ac:dyDescent="0.25">
      <c r="A128" s="7">
        <v>6220</v>
      </c>
      <c r="B128" s="7" t="s">
        <v>90</v>
      </c>
      <c r="C128" s="10">
        <v>44649</v>
      </c>
      <c r="D128" s="11">
        <v>2022</v>
      </c>
      <c r="E128" s="7" t="s">
        <v>29</v>
      </c>
      <c r="G128" s="7" t="s">
        <v>120</v>
      </c>
      <c r="H128" s="7" t="s">
        <v>253</v>
      </c>
      <c r="I128" s="7" t="s">
        <v>125</v>
      </c>
      <c r="J128" s="7" t="s">
        <v>126</v>
      </c>
      <c r="K128" s="7">
        <v>4</v>
      </c>
      <c r="L128" s="7" t="s">
        <v>89</v>
      </c>
      <c r="M128" s="7" t="s">
        <v>39</v>
      </c>
      <c r="N128" s="7" t="s">
        <v>31</v>
      </c>
      <c r="O128" s="7" t="s">
        <v>44</v>
      </c>
      <c r="P128" s="7" t="s">
        <v>220</v>
      </c>
      <c r="Q128" s="7" t="s">
        <v>587</v>
      </c>
      <c r="R128" s="7" t="s">
        <v>583</v>
      </c>
      <c r="S128" s="7" t="s">
        <v>586</v>
      </c>
      <c r="T128" s="7" t="s">
        <v>124</v>
      </c>
      <c r="U128" s="7" t="s">
        <v>124</v>
      </c>
      <c r="V128" s="7" t="s">
        <v>124</v>
      </c>
      <c r="W128" s="7" t="s">
        <v>33</v>
      </c>
      <c r="X128" s="7" t="s">
        <v>90</v>
      </c>
      <c r="Y128" s="7">
        <v>7002100000</v>
      </c>
      <c r="Z128" s="12">
        <v>60120</v>
      </c>
      <c r="AA128" s="13">
        <v>60000</v>
      </c>
      <c r="AB128" s="12">
        <v>38280</v>
      </c>
      <c r="AC128" s="12">
        <f>AA128/1000</f>
        <v>60</v>
      </c>
      <c r="AD128" s="12">
        <f>AB128/1000</f>
        <v>38.28</v>
      </c>
    </row>
    <row r="129" spans="1:30" s="7" customFormat="1" x14ac:dyDescent="0.25">
      <c r="A129" s="7">
        <v>7123</v>
      </c>
      <c r="C129" s="10">
        <v>44947</v>
      </c>
      <c r="D129" s="11">
        <v>2023</v>
      </c>
      <c r="E129" s="7" t="s">
        <v>29</v>
      </c>
      <c r="G129" s="7" t="s">
        <v>283</v>
      </c>
      <c r="H129" s="7" t="s">
        <v>284</v>
      </c>
      <c r="I129" s="7" t="s">
        <v>278</v>
      </c>
      <c r="J129" s="7" t="s">
        <v>279</v>
      </c>
      <c r="K129" s="7" t="s">
        <v>295</v>
      </c>
      <c r="L129" s="7" t="s">
        <v>89</v>
      </c>
      <c r="M129" s="7" t="s">
        <v>39</v>
      </c>
      <c r="N129" s="7" t="s">
        <v>31</v>
      </c>
      <c r="O129" s="7" t="s">
        <v>44</v>
      </c>
      <c r="P129" s="7" t="s">
        <v>285</v>
      </c>
      <c r="Q129" s="7" t="s">
        <v>587</v>
      </c>
      <c r="R129" s="7" t="s">
        <v>583</v>
      </c>
      <c r="S129" s="7" t="s">
        <v>585</v>
      </c>
      <c r="T129" s="7" t="s">
        <v>286</v>
      </c>
      <c r="U129" s="7" t="s">
        <v>286</v>
      </c>
      <c r="V129" s="7" t="s">
        <v>286</v>
      </c>
      <c r="W129" s="7" t="s">
        <v>33</v>
      </c>
      <c r="Y129" s="7">
        <v>7002100000</v>
      </c>
      <c r="Z129" s="12">
        <v>3080</v>
      </c>
      <c r="AA129" s="13">
        <v>3000</v>
      </c>
      <c r="AB129" s="12">
        <v>4582.03</v>
      </c>
      <c r="AC129" s="12">
        <f>AA129/1000</f>
        <v>3</v>
      </c>
      <c r="AD129" s="12">
        <f>AB129/1000</f>
        <v>4.5820299999999996</v>
      </c>
    </row>
    <row r="130" spans="1:30" s="7" customFormat="1" x14ac:dyDescent="0.25">
      <c r="A130" s="7">
        <v>7134</v>
      </c>
      <c r="C130" s="10">
        <v>44950</v>
      </c>
      <c r="D130" s="11">
        <v>2023</v>
      </c>
      <c r="E130" s="7" t="s">
        <v>29</v>
      </c>
      <c r="G130" s="7" t="s">
        <v>197</v>
      </c>
      <c r="H130" s="7" t="s">
        <v>282</v>
      </c>
      <c r="I130" s="7" t="s">
        <v>121</v>
      </c>
      <c r="J130" s="7" t="s">
        <v>122</v>
      </c>
      <c r="K130" s="7" t="s">
        <v>281</v>
      </c>
      <c r="L130" s="7" t="s">
        <v>89</v>
      </c>
      <c r="M130" s="7" t="s">
        <v>39</v>
      </c>
      <c r="N130" s="7" t="s">
        <v>31</v>
      </c>
      <c r="O130" s="7" t="s">
        <v>44</v>
      </c>
      <c r="P130" s="7" t="s">
        <v>310</v>
      </c>
      <c r="Q130" s="7" t="s">
        <v>587</v>
      </c>
      <c r="R130" s="7" t="s">
        <v>583</v>
      </c>
      <c r="S130" s="7" t="s">
        <v>586</v>
      </c>
      <c r="T130" s="7" t="s">
        <v>59</v>
      </c>
      <c r="U130" s="7" t="s">
        <v>59</v>
      </c>
      <c r="V130" s="7" t="s">
        <v>59</v>
      </c>
      <c r="W130" s="7" t="s">
        <v>33</v>
      </c>
      <c r="Y130" s="7">
        <v>7002100000</v>
      </c>
      <c r="Z130" s="12">
        <v>55110</v>
      </c>
      <c r="AA130" s="13">
        <v>55000</v>
      </c>
      <c r="AB130" s="12">
        <v>41730.92</v>
      </c>
      <c r="AC130" s="12">
        <f>AA130/1000</f>
        <v>55</v>
      </c>
      <c r="AD130" s="12">
        <f>AB130/1000</f>
        <v>41.730919999999998</v>
      </c>
    </row>
    <row r="131" spans="1:30" s="7" customFormat="1" x14ac:dyDescent="0.25">
      <c r="A131" s="7">
        <v>7142</v>
      </c>
      <c r="C131" s="10">
        <v>44956</v>
      </c>
      <c r="D131" s="11">
        <v>2023</v>
      </c>
      <c r="E131" s="7" t="s">
        <v>29</v>
      </c>
      <c r="G131" s="7" t="s">
        <v>197</v>
      </c>
      <c r="H131" s="7" t="s">
        <v>282</v>
      </c>
      <c r="I131" s="7" t="s">
        <v>121</v>
      </c>
      <c r="J131" s="7" t="s">
        <v>122</v>
      </c>
      <c r="K131" s="7" t="s">
        <v>281</v>
      </c>
      <c r="L131" s="7" t="s">
        <v>89</v>
      </c>
      <c r="M131" s="7" t="s">
        <v>39</v>
      </c>
      <c r="N131" s="7" t="s">
        <v>31</v>
      </c>
      <c r="O131" s="7" t="s">
        <v>44</v>
      </c>
      <c r="P131" s="7" t="s">
        <v>311</v>
      </c>
      <c r="Q131" s="7" t="s">
        <v>587</v>
      </c>
      <c r="R131" s="7" t="s">
        <v>583</v>
      </c>
      <c r="S131" s="7" t="s">
        <v>586</v>
      </c>
      <c r="T131" s="7" t="s">
        <v>59</v>
      </c>
      <c r="U131" s="7" t="s">
        <v>59</v>
      </c>
      <c r="V131" s="7" t="s">
        <v>59</v>
      </c>
      <c r="W131" s="7" t="s">
        <v>33</v>
      </c>
      <c r="Y131" s="7">
        <v>7002100000</v>
      </c>
      <c r="Z131" s="12">
        <v>110220</v>
      </c>
      <c r="AA131" s="13">
        <v>110000</v>
      </c>
      <c r="AB131" s="12">
        <v>84801.44</v>
      </c>
      <c r="AC131" s="12">
        <f>AA131/1000</f>
        <v>110</v>
      </c>
      <c r="AD131" s="12">
        <f>AB131/1000</f>
        <v>84.801439999999999</v>
      </c>
    </row>
    <row r="132" spans="1:30" s="7" customFormat="1" x14ac:dyDescent="0.25">
      <c r="A132" s="7">
        <v>7161</v>
      </c>
      <c r="C132" s="10">
        <v>44964</v>
      </c>
      <c r="D132" s="11">
        <v>2023</v>
      </c>
      <c r="E132" s="7" t="s">
        <v>29</v>
      </c>
      <c r="G132" s="7" t="s">
        <v>312</v>
      </c>
      <c r="H132" s="7" t="s">
        <v>313</v>
      </c>
      <c r="I132" s="7" t="s">
        <v>296</v>
      </c>
      <c r="J132" s="7" t="s">
        <v>297</v>
      </c>
      <c r="K132" s="7" t="s">
        <v>298</v>
      </c>
      <c r="L132" s="7" t="s">
        <v>89</v>
      </c>
      <c r="M132" s="7" t="s">
        <v>39</v>
      </c>
      <c r="N132" s="7" t="s">
        <v>31</v>
      </c>
      <c r="O132" s="7" t="s">
        <v>46</v>
      </c>
      <c r="P132" s="7" t="s">
        <v>314</v>
      </c>
      <c r="Q132" s="7" t="s">
        <v>587</v>
      </c>
      <c r="R132" s="7" t="s">
        <v>583</v>
      </c>
      <c r="S132" s="7" t="s">
        <v>589</v>
      </c>
      <c r="T132" s="7" t="s">
        <v>315</v>
      </c>
      <c r="U132" s="7" t="s">
        <v>315</v>
      </c>
      <c r="V132" s="7" t="s">
        <v>315</v>
      </c>
      <c r="W132" s="7" t="s">
        <v>101</v>
      </c>
      <c r="Y132" s="7">
        <v>7002100000</v>
      </c>
      <c r="Z132" s="12">
        <v>3003</v>
      </c>
      <c r="AA132" s="13">
        <v>3000</v>
      </c>
      <c r="AB132" s="12">
        <v>2650.81</v>
      </c>
      <c r="AC132" s="12">
        <f>AA132/1000</f>
        <v>3</v>
      </c>
      <c r="AD132" s="12">
        <f>AB132/1000</f>
        <v>2.6508099999999999</v>
      </c>
    </row>
    <row r="133" spans="1:30" s="7" customFormat="1" x14ac:dyDescent="0.25">
      <c r="A133" s="7">
        <v>7167</v>
      </c>
      <c r="C133" s="10">
        <v>44966</v>
      </c>
      <c r="D133" s="11">
        <v>2023</v>
      </c>
      <c r="E133" s="7" t="s">
        <v>29</v>
      </c>
      <c r="G133" s="7" t="s">
        <v>287</v>
      </c>
      <c r="H133" s="7" t="s">
        <v>288</v>
      </c>
      <c r="I133" s="7" t="s">
        <v>289</v>
      </c>
      <c r="J133" s="7" t="s">
        <v>290</v>
      </c>
      <c r="K133" s="7" t="s">
        <v>309</v>
      </c>
      <c r="L133" s="7" t="s">
        <v>95</v>
      </c>
      <c r="M133" s="7" t="s">
        <v>30</v>
      </c>
      <c r="N133" s="7" t="s">
        <v>31</v>
      </c>
      <c r="O133" s="7" t="s">
        <v>32</v>
      </c>
      <c r="P133" s="7" t="s">
        <v>316</v>
      </c>
      <c r="Q133" s="7" t="s">
        <v>587</v>
      </c>
      <c r="R133" s="7" t="s">
        <v>583</v>
      </c>
      <c r="S133" s="7" t="s">
        <v>588</v>
      </c>
      <c r="T133" s="7" t="s">
        <v>317</v>
      </c>
      <c r="U133" s="7" t="s">
        <v>306</v>
      </c>
      <c r="V133" s="7" t="s">
        <v>306</v>
      </c>
      <c r="W133" s="7" t="s">
        <v>318</v>
      </c>
      <c r="Y133" s="7">
        <v>7002100000</v>
      </c>
      <c r="Z133" s="12">
        <v>1.5</v>
      </c>
      <c r="AA133" s="13">
        <v>1.34</v>
      </c>
      <c r="AB133" s="12">
        <v>25.33</v>
      </c>
      <c r="AC133" s="12">
        <f>AA133/1000</f>
        <v>1.34E-3</v>
      </c>
      <c r="AD133" s="12">
        <f>AB133/1000</f>
        <v>2.5329999999999998E-2</v>
      </c>
    </row>
    <row r="134" spans="1:30" s="7" customFormat="1" x14ac:dyDescent="0.25">
      <c r="A134" s="7">
        <v>7176</v>
      </c>
      <c r="C134" s="10">
        <v>44967</v>
      </c>
      <c r="D134" s="11">
        <v>2023</v>
      </c>
      <c r="E134" s="7" t="s">
        <v>29</v>
      </c>
      <c r="G134" s="7" t="s">
        <v>319</v>
      </c>
      <c r="H134" s="7" t="s">
        <v>320</v>
      </c>
      <c r="I134" s="7" t="s">
        <v>321</v>
      </c>
      <c r="J134" s="7" t="s">
        <v>322</v>
      </c>
      <c r="K134" s="7" t="s">
        <v>323</v>
      </c>
      <c r="L134" s="7" t="s">
        <v>89</v>
      </c>
      <c r="M134" s="7" t="s">
        <v>39</v>
      </c>
      <c r="N134" s="7" t="s">
        <v>31</v>
      </c>
      <c r="O134" s="7" t="s">
        <v>44</v>
      </c>
      <c r="P134" s="7" t="s">
        <v>324</v>
      </c>
      <c r="Q134" s="7" t="s">
        <v>587</v>
      </c>
      <c r="R134" s="7" t="s">
        <v>583</v>
      </c>
      <c r="S134" s="7" t="s">
        <v>586</v>
      </c>
      <c r="T134" s="7" t="s">
        <v>319</v>
      </c>
      <c r="U134" s="7" t="s">
        <v>319</v>
      </c>
      <c r="V134" s="7" t="s">
        <v>319</v>
      </c>
      <c r="W134" s="7" t="s">
        <v>33</v>
      </c>
      <c r="Y134" s="7">
        <v>7002100000</v>
      </c>
      <c r="Z134" s="12">
        <v>20100</v>
      </c>
      <c r="AA134" s="13">
        <v>20000</v>
      </c>
      <c r="AB134" s="12">
        <v>17287.650000000001</v>
      </c>
      <c r="AC134" s="12">
        <f>AA134/1000</f>
        <v>20</v>
      </c>
      <c r="AD134" s="12">
        <f>AB134/1000</f>
        <v>17.287650000000003</v>
      </c>
    </row>
    <row r="135" spans="1:30" s="7" customFormat="1" x14ac:dyDescent="0.25">
      <c r="A135" s="7">
        <v>7179</v>
      </c>
      <c r="C135" s="10">
        <v>44969</v>
      </c>
      <c r="D135" s="11">
        <v>2023</v>
      </c>
      <c r="E135" s="7" t="s">
        <v>29</v>
      </c>
      <c r="I135" s="7" t="s">
        <v>247</v>
      </c>
      <c r="J135" s="7" t="s">
        <v>248</v>
      </c>
      <c r="K135" s="7" t="s">
        <v>291</v>
      </c>
      <c r="M135" s="7" t="s">
        <v>30</v>
      </c>
      <c r="N135" s="7" t="s">
        <v>31</v>
      </c>
      <c r="O135" s="7" t="s">
        <v>32</v>
      </c>
      <c r="P135" s="7" t="s">
        <v>325</v>
      </c>
      <c r="Q135" s="7" t="s">
        <v>587</v>
      </c>
      <c r="R135" s="7" t="s">
        <v>583</v>
      </c>
      <c r="S135" s="7" t="s">
        <v>588</v>
      </c>
      <c r="T135" s="7" t="s">
        <v>317</v>
      </c>
      <c r="U135" s="7" t="s">
        <v>306</v>
      </c>
      <c r="V135" s="7" t="s">
        <v>306</v>
      </c>
      <c r="W135" s="7" t="s">
        <v>318</v>
      </c>
      <c r="Y135" s="7">
        <v>7002100000</v>
      </c>
      <c r="Z135" s="12">
        <v>1.5</v>
      </c>
      <c r="AA135" s="13">
        <v>1.34</v>
      </c>
      <c r="AB135" s="12">
        <v>27.58</v>
      </c>
      <c r="AC135" s="12">
        <f>AA135/1000</f>
        <v>1.34E-3</v>
      </c>
      <c r="AD135" s="12">
        <f>AB135/1000</f>
        <v>2.7579999999999997E-2</v>
      </c>
    </row>
    <row r="136" spans="1:30" s="7" customFormat="1" x14ac:dyDescent="0.25">
      <c r="A136" s="7">
        <v>7183</v>
      </c>
      <c r="C136" s="10">
        <v>44972</v>
      </c>
      <c r="D136" s="11">
        <v>2023</v>
      </c>
      <c r="E136" s="7" t="s">
        <v>29</v>
      </c>
      <c r="G136" s="7" t="s">
        <v>334</v>
      </c>
      <c r="H136" s="7" t="s">
        <v>335</v>
      </c>
      <c r="I136" s="7" t="s">
        <v>336</v>
      </c>
      <c r="J136" s="7" t="s">
        <v>337</v>
      </c>
      <c r="K136" s="7" t="s">
        <v>338</v>
      </c>
      <c r="L136" s="7" t="s">
        <v>96</v>
      </c>
      <c r="M136" s="7" t="s">
        <v>94</v>
      </c>
      <c r="N136" s="7" t="s">
        <v>31</v>
      </c>
      <c r="O136" s="7" t="s">
        <v>32</v>
      </c>
      <c r="P136" s="7" t="s">
        <v>339</v>
      </c>
      <c r="Q136" s="7" t="s">
        <v>587</v>
      </c>
      <c r="R136" s="7" t="s">
        <v>583</v>
      </c>
      <c r="S136" s="7" t="s">
        <v>589</v>
      </c>
      <c r="T136" s="7" t="s">
        <v>340</v>
      </c>
      <c r="U136" s="7" t="s">
        <v>340</v>
      </c>
      <c r="V136" s="7" t="s">
        <v>340</v>
      </c>
      <c r="W136" s="7" t="s">
        <v>33</v>
      </c>
      <c r="Y136" s="7">
        <v>7002100000</v>
      </c>
      <c r="Z136" s="12">
        <v>27.3</v>
      </c>
      <c r="AA136" s="13">
        <v>25</v>
      </c>
      <c r="AB136" s="12">
        <v>91.57</v>
      </c>
      <c r="AC136" s="12">
        <f>AA136/1000</f>
        <v>2.5000000000000001E-2</v>
      </c>
      <c r="AD136" s="12">
        <f>AB136/1000</f>
        <v>9.1569999999999999E-2</v>
      </c>
    </row>
    <row r="137" spans="1:30" s="7" customFormat="1" x14ac:dyDescent="0.25">
      <c r="A137" s="7">
        <v>7182</v>
      </c>
      <c r="C137" s="10">
        <v>44972</v>
      </c>
      <c r="D137" s="11">
        <v>2023</v>
      </c>
      <c r="E137" s="7" t="s">
        <v>29</v>
      </c>
      <c r="G137" s="7" t="s">
        <v>326</v>
      </c>
      <c r="H137" s="7" t="s">
        <v>327</v>
      </c>
      <c r="I137" s="7" t="s">
        <v>328</v>
      </c>
      <c r="J137" s="7" t="s">
        <v>329</v>
      </c>
      <c r="K137" s="7" t="s">
        <v>330</v>
      </c>
      <c r="L137" s="7" t="s">
        <v>96</v>
      </c>
      <c r="M137" s="7" t="s">
        <v>30</v>
      </c>
      <c r="N137" s="7" t="s">
        <v>31</v>
      </c>
      <c r="O137" s="7" t="s">
        <v>32</v>
      </c>
      <c r="P137" s="7" t="s">
        <v>331</v>
      </c>
      <c r="Q137" s="7" t="s">
        <v>587</v>
      </c>
      <c r="R137" s="7" t="s">
        <v>583</v>
      </c>
      <c r="S137" s="7" t="s">
        <v>589</v>
      </c>
      <c r="T137" s="7" t="s">
        <v>332</v>
      </c>
      <c r="U137" s="7" t="s">
        <v>332</v>
      </c>
      <c r="V137" s="7" t="s">
        <v>332</v>
      </c>
      <c r="W137" s="7" t="s">
        <v>333</v>
      </c>
      <c r="Y137" s="7">
        <v>7002100000</v>
      </c>
      <c r="Z137" s="12">
        <v>250.5</v>
      </c>
      <c r="AA137" s="13">
        <v>250.5</v>
      </c>
      <c r="AB137" s="12">
        <v>1384.06</v>
      </c>
      <c r="AC137" s="12">
        <f>AA137/1000</f>
        <v>0.2505</v>
      </c>
      <c r="AD137" s="12">
        <f>AB137/1000</f>
        <v>1.3840599999999998</v>
      </c>
    </row>
    <row r="138" spans="1:30" s="7" customFormat="1" x14ac:dyDescent="0.25">
      <c r="A138" s="7">
        <v>7215</v>
      </c>
      <c r="C138" s="10">
        <v>44987</v>
      </c>
      <c r="D138" s="11">
        <v>2023</v>
      </c>
      <c r="E138" s="7" t="s">
        <v>29</v>
      </c>
      <c r="G138" s="7" t="s">
        <v>283</v>
      </c>
      <c r="H138" s="7" t="s">
        <v>284</v>
      </c>
      <c r="I138" s="7" t="s">
        <v>278</v>
      </c>
      <c r="J138" s="7" t="s">
        <v>279</v>
      </c>
      <c r="K138" s="7" t="s">
        <v>295</v>
      </c>
      <c r="L138" s="7" t="s">
        <v>89</v>
      </c>
      <c r="M138" s="7" t="s">
        <v>39</v>
      </c>
      <c r="N138" s="7" t="s">
        <v>31</v>
      </c>
      <c r="O138" s="7" t="s">
        <v>44</v>
      </c>
      <c r="P138" s="7" t="s">
        <v>341</v>
      </c>
      <c r="Q138" s="7" t="s">
        <v>587</v>
      </c>
      <c r="R138" s="7" t="s">
        <v>583</v>
      </c>
      <c r="S138" s="7" t="s">
        <v>585</v>
      </c>
      <c r="T138" s="7" t="s">
        <v>286</v>
      </c>
      <c r="U138" s="7" t="s">
        <v>286</v>
      </c>
      <c r="V138" s="7" t="s">
        <v>286</v>
      </c>
      <c r="W138" s="7" t="s">
        <v>33</v>
      </c>
      <c r="Y138" s="7">
        <v>7002100000</v>
      </c>
      <c r="Z138" s="12">
        <v>3080</v>
      </c>
      <c r="AA138" s="13">
        <v>3000</v>
      </c>
      <c r="AB138" s="12">
        <v>5273.24</v>
      </c>
      <c r="AC138" s="12">
        <f>AA138/1000</f>
        <v>3</v>
      </c>
      <c r="AD138" s="12">
        <f>AB138/1000</f>
        <v>5.2732399999999995</v>
      </c>
    </row>
    <row r="139" spans="1:30" s="7" customFormat="1" x14ac:dyDescent="0.25">
      <c r="A139" s="7">
        <v>7216</v>
      </c>
      <c r="C139" s="10">
        <v>44987</v>
      </c>
      <c r="D139" s="11">
        <v>2023</v>
      </c>
      <c r="E139" s="7" t="s">
        <v>29</v>
      </c>
      <c r="G139" s="7" t="s">
        <v>197</v>
      </c>
      <c r="H139" s="7" t="s">
        <v>282</v>
      </c>
      <c r="I139" s="7" t="s">
        <v>121</v>
      </c>
      <c r="J139" s="7" t="s">
        <v>122</v>
      </c>
      <c r="K139" s="7" t="s">
        <v>281</v>
      </c>
      <c r="L139" s="7" t="s">
        <v>89</v>
      </c>
      <c r="M139" s="7" t="s">
        <v>39</v>
      </c>
      <c r="N139" s="7" t="s">
        <v>31</v>
      </c>
      <c r="O139" s="7" t="s">
        <v>44</v>
      </c>
      <c r="P139" s="7" t="s">
        <v>342</v>
      </c>
      <c r="Q139" s="7" t="s">
        <v>587</v>
      </c>
      <c r="R139" s="7" t="s">
        <v>583</v>
      </c>
      <c r="S139" s="7" t="s">
        <v>586</v>
      </c>
      <c r="T139" s="7" t="s">
        <v>59</v>
      </c>
      <c r="U139" s="7" t="s">
        <v>59</v>
      </c>
      <c r="V139" s="7" t="s">
        <v>59</v>
      </c>
      <c r="W139" s="7" t="s">
        <v>33</v>
      </c>
      <c r="Y139" s="7">
        <v>7002100000</v>
      </c>
      <c r="Z139" s="12">
        <v>55110</v>
      </c>
      <c r="AA139" s="13">
        <v>55000</v>
      </c>
      <c r="AB139" s="12">
        <v>41396.28</v>
      </c>
      <c r="AC139" s="12">
        <f>AA139/1000</f>
        <v>55</v>
      </c>
      <c r="AD139" s="12">
        <f>AB139/1000</f>
        <v>41.396279999999997</v>
      </c>
    </row>
    <row r="140" spans="1:30" s="7" customFormat="1" x14ac:dyDescent="0.25">
      <c r="A140" s="7">
        <v>7228</v>
      </c>
      <c r="C140" s="10">
        <v>44994</v>
      </c>
      <c r="D140" s="11">
        <v>2023</v>
      </c>
      <c r="E140" s="7" t="s">
        <v>29</v>
      </c>
      <c r="G140" s="7" t="s">
        <v>300</v>
      </c>
      <c r="H140" s="7" t="s">
        <v>301</v>
      </c>
      <c r="I140" s="7" t="s">
        <v>260</v>
      </c>
      <c r="J140" s="7" t="s">
        <v>261</v>
      </c>
      <c r="K140" s="7" t="s">
        <v>302</v>
      </c>
      <c r="L140" s="7" t="s">
        <v>89</v>
      </c>
      <c r="M140" s="7" t="s">
        <v>39</v>
      </c>
      <c r="N140" s="7" t="s">
        <v>31</v>
      </c>
      <c r="O140" s="7" t="s">
        <v>32</v>
      </c>
      <c r="P140" s="7" t="s">
        <v>343</v>
      </c>
      <c r="Q140" s="7" t="s">
        <v>587</v>
      </c>
      <c r="R140" s="7" t="s">
        <v>583</v>
      </c>
      <c r="S140" s="7" t="s">
        <v>589</v>
      </c>
      <c r="T140" s="7" t="s">
        <v>344</v>
      </c>
      <c r="U140" s="7" t="s">
        <v>303</v>
      </c>
      <c r="V140" s="7" t="s">
        <v>303</v>
      </c>
      <c r="W140" s="7" t="s">
        <v>33</v>
      </c>
      <c r="Y140" s="7">
        <v>7002100000</v>
      </c>
      <c r="Z140" s="12">
        <v>622</v>
      </c>
      <c r="AA140" s="12">
        <v>598</v>
      </c>
      <c r="AB140" s="12">
        <v>414.41</v>
      </c>
      <c r="AC140" s="12">
        <f>AA140/1000</f>
        <v>0.59799999999999998</v>
      </c>
      <c r="AD140" s="12">
        <f>AB140/1000</f>
        <v>0.41441</v>
      </c>
    </row>
    <row r="141" spans="1:30" s="7" customFormat="1" x14ac:dyDescent="0.25">
      <c r="A141" s="7">
        <v>7253</v>
      </c>
      <c r="C141" s="10">
        <v>45003</v>
      </c>
      <c r="D141" s="11">
        <v>2023</v>
      </c>
      <c r="E141" s="7" t="s">
        <v>29</v>
      </c>
      <c r="G141" s="7" t="s">
        <v>300</v>
      </c>
      <c r="H141" s="7" t="s">
        <v>345</v>
      </c>
      <c r="I141" s="7" t="s">
        <v>260</v>
      </c>
      <c r="J141" s="7" t="s">
        <v>261</v>
      </c>
      <c r="K141" s="7" t="s">
        <v>302</v>
      </c>
      <c r="L141" s="7" t="s">
        <v>89</v>
      </c>
      <c r="M141" s="7" t="s">
        <v>39</v>
      </c>
      <c r="N141" s="7" t="s">
        <v>31</v>
      </c>
      <c r="O141" s="7" t="s">
        <v>32</v>
      </c>
      <c r="P141" s="7" t="s">
        <v>346</v>
      </c>
      <c r="Q141" s="7" t="s">
        <v>587</v>
      </c>
      <c r="R141" s="7" t="s">
        <v>583</v>
      </c>
      <c r="S141" s="7" t="s">
        <v>589</v>
      </c>
      <c r="T141" s="7" t="s">
        <v>303</v>
      </c>
      <c r="U141" s="7" t="s">
        <v>303</v>
      </c>
      <c r="V141" s="7" t="s">
        <v>303</v>
      </c>
      <c r="W141" s="7" t="s">
        <v>33</v>
      </c>
      <c r="Y141" s="7">
        <v>7002100000</v>
      </c>
      <c r="Z141" s="12">
        <v>2831.4</v>
      </c>
      <c r="AA141" s="12">
        <v>2484.4</v>
      </c>
      <c r="AB141" s="12">
        <v>1723.17</v>
      </c>
      <c r="AC141" s="12">
        <f>AA141/1000</f>
        <v>2.4843999999999999</v>
      </c>
      <c r="AD141" s="12">
        <f>AB141/1000</f>
        <v>1.7231700000000001</v>
      </c>
    </row>
    <row r="142" spans="1:30" s="7" customFormat="1" x14ac:dyDescent="0.25">
      <c r="A142" s="7">
        <v>7254</v>
      </c>
      <c r="C142" s="10">
        <v>45003</v>
      </c>
      <c r="D142" s="11">
        <v>2023</v>
      </c>
      <c r="E142" s="7" t="s">
        <v>29</v>
      </c>
      <c r="G142" s="7" t="s">
        <v>283</v>
      </c>
      <c r="H142" s="7" t="s">
        <v>284</v>
      </c>
      <c r="I142" s="7" t="s">
        <v>292</v>
      </c>
      <c r="J142" s="7" t="s">
        <v>293</v>
      </c>
      <c r="K142" s="7" t="s">
        <v>294</v>
      </c>
      <c r="L142" s="7" t="s">
        <v>89</v>
      </c>
      <c r="M142" s="7" t="s">
        <v>39</v>
      </c>
      <c r="N142" s="7" t="s">
        <v>31</v>
      </c>
      <c r="O142" s="7" t="s">
        <v>44</v>
      </c>
      <c r="P142" s="7" t="s">
        <v>347</v>
      </c>
      <c r="Q142" s="7" t="s">
        <v>587</v>
      </c>
      <c r="R142" s="7" t="s">
        <v>583</v>
      </c>
      <c r="S142" s="7" t="s">
        <v>585</v>
      </c>
      <c r="T142" s="7" t="s">
        <v>286</v>
      </c>
      <c r="U142" s="7" t="s">
        <v>286</v>
      </c>
      <c r="V142" s="7" t="s">
        <v>286</v>
      </c>
      <c r="W142" s="7" t="s">
        <v>33</v>
      </c>
      <c r="Y142" s="7">
        <v>7002100000</v>
      </c>
      <c r="Z142" s="12">
        <v>3080</v>
      </c>
      <c r="AA142" s="13">
        <v>3000</v>
      </c>
      <c r="AB142" s="12">
        <v>3692.79</v>
      </c>
      <c r="AC142" s="12">
        <f>AA142/1000</f>
        <v>3</v>
      </c>
      <c r="AD142" s="12">
        <f>AB142/1000</f>
        <v>3.69279</v>
      </c>
    </row>
    <row r="143" spans="1:30" s="7" customFormat="1" x14ac:dyDescent="0.25">
      <c r="A143" s="7">
        <v>7265</v>
      </c>
      <c r="C143" s="10">
        <v>45009</v>
      </c>
      <c r="D143" s="11">
        <v>2023</v>
      </c>
      <c r="E143" s="7" t="s">
        <v>29</v>
      </c>
      <c r="G143" s="7" t="s">
        <v>312</v>
      </c>
      <c r="H143" s="7" t="s">
        <v>313</v>
      </c>
      <c r="I143" s="7" t="s">
        <v>125</v>
      </c>
      <c r="J143" s="7" t="s">
        <v>126</v>
      </c>
      <c r="K143" s="7" t="s">
        <v>250</v>
      </c>
      <c r="L143" s="7" t="s">
        <v>89</v>
      </c>
      <c r="M143" s="7" t="s">
        <v>39</v>
      </c>
      <c r="N143" s="7" t="s">
        <v>31</v>
      </c>
      <c r="O143" s="7" t="s">
        <v>74</v>
      </c>
      <c r="P143" s="7" t="s">
        <v>348</v>
      </c>
      <c r="Q143" s="7" t="s">
        <v>587</v>
      </c>
      <c r="R143" s="7" t="s">
        <v>583</v>
      </c>
      <c r="S143" s="7" t="s">
        <v>589</v>
      </c>
      <c r="T143" s="7" t="s">
        <v>315</v>
      </c>
      <c r="U143" s="7" t="s">
        <v>315</v>
      </c>
      <c r="V143" s="7" t="s">
        <v>315</v>
      </c>
      <c r="W143" s="7" t="s">
        <v>101</v>
      </c>
      <c r="Y143" s="7">
        <v>7002100000</v>
      </c>
      <c r="Z143" s="12">
        <v>24024</v>
      </c>
      <c r="AA143" s="13">
        <v>24000</v>
      </c>
      <c r="AB143" s="12">
        <v>36348.92</v>
      </c>
      <c r="AC143" s="12">
        <f>AA143/1000</f>
        <v>24</v>
      </c>
      <c r="AD143" s="12">
        <f>AB143/1000</f>
        <v>36.34892</v>
      </c>
    </row>
    <row r="144" spans="1:30" s="7" customFormat="1" x14ac:dyDescent="0.25">
      <c r="A144" s="7">
        <v>7301</v>
      </c>
      <c r="C144" s="10">
        <v>45028</v>
      </c>
      <c r="D144" s="11">
        <v>2023</v>
      </c>
      <c r="E144" s="7" t="s">
        <v>29</v>
      </c>
      <c r="G144" s="7" t="s">
        <v>307</v>
      </c>
      <c r="H144" s="7" t="s">
        <v>349</v>
      </c>
      <c r="I144" s="7" t="s">
        <v>125</v>
      </c>
      <c r="J144" s="7" t="s">
        <v>126</v>
      </c>
      <c r="K144" s="7" t="s">
        <v>250</v>
      </c>
      <c r="L144" s="7" t="s">
        <v>89</v>
      </c>
      <c r="M144" s="7" t="s">
        <v>39</v>
      </c>
      <c r="N144" s="7" t="s">
        <v>31</v>
      </c>
      <c r="O144" s="7" t="s">
        <v>44</v>
      </c>
      <c r="P144" s="7" t="s">
        <v>299</v>
      </c>
      <c r="Q144" s="7" t="s">
        <v>587</v>
      </c>
      <c r="R144" s="7" t="s">
        <v>583</v>
      </c>
      <c r="S144" s="7" t="s">
        <v>586</v>
      </c>
      <c r="T144" s="7" t="s">
        <v>124</v>
      </c>
      <c r="U144" s="7" t="s">
        <v>124</v>
      </c>
      <c r="V144" s="7" t="s">
        <v>124</v>
      </c>
      <c r="W144" s="7" t="s">
        <v>33</v>
      </c>
      <c r="Y144" s="7">
        <v>7002100000</v>
      </c>
      <c r="Z144" s="12">
        <v>200400</v>
      </c>
      <c r="AA144" s="13">
        <v>200000</v>
      </c>
      <c r="AB144" s="12">
        <v>242739.14</v>
      </c>
      <c r="AC144" s="12">
        <f>AA144/1000</f>
        <v>200</v>
      </c>
      <c r="AD144" s="12">
        <f>AB144/1000</f>
        <v>242.73914000000002</v>
      </c>
    </row>
    <row r="145" spans="1:30" s="7" customFormat="1" x14ac:dyDescent="0.25">
      <c r="A145" s="7">
        <v>7305</v>
      </c>
      <c r="C145" s="10">
        <v>45029</v>
      </c>
      <c r="D145" s="11">
        <v>2023</v>
      </c>
      <c r="E145" s="7" t="s">
        <v>29</v>
      </c>
      <c r="G145" s="7" t="s">
        <v>197</v>
      </c>
      <c r="H145" s="7" t="s">
        <v>282</v>
      </c>
      <c r="I145" s="7" t="s">
        <v>121</v>
      </c>
      <c r="J145" s="7" t="s">
        <v>122</v>
      </c>
      <c r="K145" s="7" t="s">
        <v>281</v>
      </c>
      <c r="L145" s="7" t="s">
        <v>89</v>
      </c>
      <c r="M145" s="7" t="s">
        <v>39</v>
      </c>
      <c r="N145" s="7" t="s">
        <v>31</v>
      </c>
      <c r="O145" s="7" t="s">
        <v>44</v>
      </c>
      <c r="P145" s="7" t="s">
        <v>350</v>
      </c>
      <c r="Q145" s="7" t="s">
        <v>587</v>
      </c>
      <c r="R145" s="7" t="s">
        <v>583</v>
      </c>
      <c r="S145" s="7" t="s">
        <v>586</v>
      </c>
      <c r="T145" s="7" t="s">
        <v>59</v>
      </c>
      <c r="U145" s="7" t="s">
        <v>59</v>
      </c>
      <c r="V145" s="7" t="s">
        <v>59</v>
      </c>
      <c r="W145" s="7" t="s">
        <v>33</v>
      </c>
      <c r="Y145" s="7">
        <v>7002100000</v>
      </c>
      <c r="Z145" s="12">
        <v>55110</v>
      </c>
      <c r="AA145" s="13">
        <v>55000</v>
      </c>
      <c r="AB145" s="12">
        <v>40874.68</v>
      </c>
      <c r="AC145" s="12">
        <f>AA145/1000</f>
        <v>55</v>
      </c>
      <c r="AD145" s="12">
        <f>AB145/1000</f>
        <v>40.874679999999998</v>
      </c>
    </row>
    <row r="146" spans="1:30" s="7" customFormat="1" x14ac:dyDescent="0.25">
      <c r="A146" s="7">
        <v>7340</v>
      </c>
      <c r="C146" s="10">
        <v>45040</v>
      </c>
      <c r="D146" s="11">
        <v>2023</v>
      </c>
      <c r="E146" s="7" t="s">
        <v>29</v>
      </c>
      <c r="G146" s="7" t="s">
        <v>351</v>
      </c>
      <c r="H146" s="7" t="s">
        <v>352</v>
      </c>
      <c r="I146" s="7" t="s">
        <v>278</v>
      </c>
      <c r="J146" s="7" t="s">
        <v>279</v>
      </c>
      <c r="K146" s="7" t="s">
        <v>295</v>
      </c>
      <c r="L146" s="7" t="s">
        <v>89</v>
      </c>
      <c r="M146" s="7" t="s">
        <v>39</v>
      </c>
      <c r="N146" s="7" t="s">
        <v>31</v>
      </c>
      <c r="O146" s="7" t="s">
        <v>32</v>
      </c>
      <c r="P146" s="7" t="s">
        <v>276</v>
      </c>
      <c r="Q146" s="7" t="s">
        <v>587</v>
      </c>
      <c r="R146" s="7" t="s">
        <v>583</v>
      </c>
      <c r="S146" s="7" t="s">
        <v>589</v>
      </c>
      <c r="T146" s="7" t="s">
        <v>277</v>
      </c>
      <c r="U146" s="7" t="s">
        <v>277</v>
      </c>
      <c r="V146" s="7" t="s">
        <v>277</v>
      </c>
      <c r="W146" s="7" t="s">
        <v>353</v>
      </c>
      <c r="Y146" s="7">
        <v>7002100000</v>
      </c>
      <c r="Z146" s="12">
        <v>69.599999999999994</v>
      </c>
      <c r="AA146" s="13">
        <v>67.2</v>
      </c>
      <c r="AB146" s="12">
        <v>1486.67</v>
      </c>
      <c r="AC146" s="12">
        <f>AA146/1000</f>
        <v>6.720000000000001E-2</v>
      </c>
      <c r="AD146" s="12">
        <f>AB146/1000</f>
        <v>1.4866700000000002</v>
      </c>
    </row>
    <row r="147" spans="1:30" s="7" customFormat="1" x14ac:dyDescent="0.25">
      <c r="A147" s="7">
        <v>7345</v>
      </c>
      <c r="C147" s="10">
        <v>45041</v>
      </c>
      <c r="D147" s="11">
        <v>2023</v>
      </c>
      <c r="E147" s="7" t="s">
        <v>29</v>
      </c>
      <c r="G147" s="7" t="s">
        <v>283</v>
      </c>
      <c r="H147" s="7" t="s">
        <v>284</v>
      </c>
      <c r="I147" s="7">
        <v>1327035412</v>
      </c>
      <c r="J147" s="7" t="s">
        <v>249</v>
      </c>
      <c r="K147" s="7" t="s">
        <v>308</v>
      </c>
      <c r="L147" s="7" t="s">
        <v>89</v>
      </c>
      <c r="M147" s="7" t="s">
        <v>39</v>
      </c>
      <c r="N147" s="7" t="s">
        <v>31</v>
      </c>
      <c r="O147" s="7" t="s">
        <v>44</v>
      </c>
      <c r="P147" s="7" t="s">
        <v>354</v>
      </c>
      <c r="Q147" s="7" t="s">
        <v>587</v>
      </c>
      <c r="R147" s="7" t="s">
        <v>583</v>
      </c>
      <c r="S147" s="7" t="s">
        <v>585</v>
      </c>
      <c r="T147" s="7" t="s">
        <v>286</v>
      </c>
      <c r="U147" s="7" t="s">
        <v>286</v>
      </c>
      <c r="V147" s="7" t="s">
        <v>286</v>
      </c>
      <c r="W147" s="7" t="s">
        <v>33</v>
      </c>
      <c r="Y147" s="7">
        <v>7002100000</v>
      </c>
      <c r="Z147" s="12">
        <v>3080</v>
      </c>
      <c r="AA147" s="13">
        <v>3000</v>
      </c>
      <c r="AB147" s="12">
        <v>3859.1</v>
      </c>
      <c r="AC147" s="12">
        <f>AA147/1000</f>
        <v>3</v>
      </c>
      <c r="AD147" s="12">
        <f>AB147/1000</f>
        <v>3.8590999999999998</v>
      </c>
    </row>
    <row r="148" spans="1:30" s="7" customFormat="1" x14ac:dyDescent="0.25">
      <c r="A148" s="7">
        <v>7362</v>
      </c>
      <c r="C148" s="10">
        <v>45050</v>
      </c>
      <c r="D148" s="11">
        <v>2023</v>
      </c>
      <c r="E148" s="7" t="s">
        <v>29</v>
      </c>
      <c r="G148" s="7" t="s">
        <v>283</v>
      </c>
      <c r="H148" s="7" t="s">
        <v>284</v>
      </c>
      <c r="I148" s="7" t="s">
        <v>292</v>
      </c>
      <c r="J148" s="7" t="s">
        <v>293</v>
      </c>
      <c r="K148" s="7" t="s">
        <v>294</v>
      </c>
      <c r="L148" s="7" t="s">
        <v>89</v>
      </c>
      <c r="M148" s="7" t="s">
        <v>39</v>
      </c>
      <c r="N148" s="7" t="s">
        <v>31</v>
      </c>
      <c r="O148" s="7" t="s">
        <v>44</v>
      </c>
      <c r="P148" s="7" t="s">
        <v>354</v>
      </c>
      <c r="Q148" s="7" t="s">
        <v>587</v>
      </c>
      <c r="R148" s="7" t="s">
        <v>583</v>
      </c>
      <c r="S148" s="7" t="s">
        <v>585</v>
      </c>
      <c r="T148" s="7" t="s">
        <v>286</v>
      </c>
      <c r="U148" s="7" t="s">
        <v>286</v>
      </c>
      <c r="V148" s="7" t="s">
        <v>286</v>
      </c>
      <c r="W148" s="7" t="s">
        <v>33</v>
      </c>
      <c r="Y148" s="7">
        <v>7002100000</v>
      </c>
      <c r="Z148" s="12">
        <v>3080</v>
      </c>
      <c r="AA148" s="13">
        <v>3000</v>
      </c>
      <c r="AB148" s="12">
        <v>3396.65</v>
      </c>
      <c r="AC148" s="12">
        <f>AA148/1000</f>
        <v>3</v>
      </c>
      <c r="AD148" s="12">
        <f>AB148/1000</f>
        <v>3.3966500000000002</v>
      </c>
    </row>
    <row r="149" spans="1:30" s="7" customFormat="1" x14ac:dyDescent="0.25">
      <c r="A149" s="7">
        <v>7379</v>
      </c>
      <c r="C149" s="10">
        <v>45056</v>
      </c>
      <c r="D149" s="11">
        <v>2023</v>
      </c>
      <c r="E149" s="7" t="s">
        <v>29</v>
      </c>
      <c r="G149" s="7" t="s">
        <v>197</v>
      </c>
      <c r="H149" s="7" t="s">
        <v>355</v>
      </c>
      <c r="I149" s="7" t="s">
        <v>121</v>
      </c>
      <c r="J149" s="7" t="s">
        <v>122</v>
      </c>
      <c r="K149" s="7" t="s">
        <v>281</v>
      </c>
      <c r="L149" s="7" t="s">
        <v>89</v>
      </c>
      <c r="M149" s="7" t="s">
        <v>39</v>
      </c>
      <c r="N149" s="7" t="s">
        <v>31</v>
      </c>
      <c r="O149" s="7" t="s">
        <v>44</v>
      </c>
      <c r="P149" s="7" t="s">
        <v>304</v>
      </c>
      <c r="Q149" s="7" t="s">
        <v>587</v>
      </c>
      <c r="R149" s="7" t="s">
        <v>583</v>
      </c>
      <c r="S149" s="7" t="s">
        <v>586</v>
      </c>
      <c r="T149" s="7" t="s">
        <v>59</v>
      </c>
      <c r="U149" s="7" t="s">
        <v>59</v>
      </c>
      <c r="V149" s="7" t="s">
        <v>59</v>
      </c>
      <c r="W149" s="7" t="s">
        <v>33</v>
      </c>
      <c r="Y149" s="7">
        <v>7002100000</v>
      </c>
      <c r="Z149" s="12">
        <v>110220</v>
      </c>
      <c r="AA149" s="13">
        <v>110000</v>
      </c>
      <c r="AB149" s="12">
        <v>79638.64</v>
      </c>
      <c r="AC149" s="12">
        <f>AA149/1000</f>
        <v>110</v>
      </c>
      <c r="AD149" s="12">
        <f>AB149/1000</f>
        <v>79.638639999999995</v>
      </c>
    </row>
  </sheetData>
  <autoFilter ref="A1:AD149" xr:uid="{00000000-0001-0000-0000-000000000000}">
    <sortState xmlns:xlrd2="http://schemas.microsoft.com/office/spreadsheetml/2017/richdata2" ref="A2:AD149">
      <sortCondition ref="C2:C149"/>
    </sortState>
  </autoFilter>
  <sortState xmlns:xlrd2="http://schemas.microsoft.com/office/spreadsheetml/2017/richdata2" ref="A2:AD149">
    <sortCondition ref="A2:A14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База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Болтавин</dc:creator>
  <cp:lastModifiedBy>Алена Руденкина</cp:lastModifiedBy>
  <dcterms:created xsi:type="dcterms:W3CDTF">2015-06-05T18:19:34Z</dcterms:created>
  <dcterms:modified xsi:type="dcterms:W3CDTF">2024-04-02T08:59:52Z</dcterms:modified>
</cp:coreProperties>
</file>