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3A194D2B-C598-4440-9D5C-50D5E6F44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аза" sheetId="1" r:id="rId1"/>
  </sheets>
  <definedNames>
    <definedName name="_xlnm._FilterDatabase" localSheetId="0" hidden="1">База!$A$1:$AI$1</definedName>
  </definedNames>
  <calcPr calcId="191029"/>
</workbook>
</file>

<file path=xl/calcChain.xml><?xml version="1.0" encoding="utf-8"?>
<calcChain xmlns="http://schemas.openxmlformats.org/spreadsheetml/2006/main">
  <c r="AC54" i="1" l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</calcChain>
</file>

<file path=xl/sharedStrings.xml><?xml version="1.0" encoding="utf-8"?>
<sst xmlns="http://schemas.openxmlformats.org/spreadsheetml/2006/main" count="1026" uniqueCount="222">
  <si>
    <t>№</t>
  </si>
  <si>
    <t>ND (Декларация)</t>
  </si>
  <si>
    <t>G072 (Дата ГТД)</t>
  </si>
  <si>
    <t>Год</t>
  </si>
  <si>
    <t>Месяц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</si>
  <si>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</si>
  <si>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</si>
  <si>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</si>
  <si>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</si>
  <si>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</si>
  <si>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</si>
  <si>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</si>
  <si>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</si>
  <si>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G202 (Условия поставки)</t>
  </si>
  <si>
    <t>G31_12 (Товарный знак)</t>
  </si>
  <si>
    <t>БРЕНД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</si>
  <si>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</si>
  <si>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</si>
  <si>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</si>
  <si>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</si>
  <si>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</si>
  <si>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Категория</t>
  </si>
  <si>
    <t>ИМ</t>
  </si>
  <si>
    <t>КИТАЙ</t>
  </si>
  <si>
    <t>CPT</t>
  </si>
  <si>
    <t>FOB</t>
  </si>
  <si>
    <t>EXW</t>
  </si>
  <si>
    <t>FCA</t>
  </si>
  <si>
    <t>ИТАЛИЯ</t>
  </si>
  <si>
    <t>DELONGHI APPLIANCES SRL</t>
  </si>
  <si>
    <t>BRAUN</t>
  </si>
  <si>
    <t>4HOME</t>
  </si>
  <si>
    <t>ЭК</t>
  </si>
  <si>
    <t>СЛОВЕНИЯ</t>
  </si>
  <si>
    <t>УКРАИНА</t>
  </si>
  <si>
    <t>ГЕРМАНИЯ</t>
  </si>
  <si>
    <t>РОССИЯ</t>
  </si>
  <si>
    <t>СОКОВЫЖИМАЛКА</t>
  </si>
  <si>
    <t>STARFOOD</t>
  </si>
  <si>
    <t>GUANGZHOU SUNMILE INDUSTRIES CO.,LTD</t>
  </si>
  <si>
    <t>ГРУЗИЯ</t>
  </si>
  <si>
    <t>СОКОВЫЖИМАЛКИ ДЛЯ ФРУКТОВ ИЛИ ОВОЩЕЙ:</t>
  </si>
  <si>
    <t>GUANGZHOU SUNMILE INDUSTRIES CO., LTD</t>
  </si>
  <si>
    <t>105082, , Г. МОСКВА, РУБЦОВСКАЯ НАБЕРЕЖНАЯ, Д.3 СТР.1 ОФИС №1101</t>
  </si>
  <si>
    <t>ИЗМЕЛЬЧИТЕЛИ ПИЩЕВЫХ ПРОДУКТОВ И МИКСЕРЫ' СОКОВЫЖИМАЛКИ ДЛЯ ФРУКТОВ ИЛИ ОВОЩЕЙ</t>
  </si>
  <si>
    <t>KENWOOD LIMITED</t>
  </si>
  <si>
    <t>STEBA-ELEKTROGERATE GMBH&amp;CO. KG</t>
  </si>
  <si>
    <t>96129 STRULLENDORF POINTSTR.2</t>
  </si>
  <si>
    <t>STEBA</t>
  </si>
  <si>
    <t>TAGGO ENTERPRISES LIMITED</t>
  </si>
  <si>
    <t>РАЗНЫЕ</t>
  </si>
  <si>
    <t xml:space="preserve"> NEW LANE HAVANT PO9 2NH HAMPSHIRE</t>
  </si>
  <si>
    <t>ARTREAL (HUIYANG) MANUFACTURING LTD</t>
  </si>
  <si>
    <t>APACH</t>
  </si>
  <si>
    <t>MACAP SRL</t>
  </si>
  <si>
    <t>STATUS</t>
  </si>
  <si>
    <t>127055, РФ, Г.МОСКВА, УЛ.СУЩЁВСКАЯ, Д.27, СТР.3</t>
  </si>
  <si>
    <t>127055, РФ, Г.МОСКВА, УЛ. СУЩЁВСКАЯ, Д.27, СТР.3</t>
  </si>
  <si>
    <t>GUANGZHOU SUNMILE INDUSTRIES CO CO., LTD</t>
  </si>
  <si>
    <t>СОКОВЫЖИМАЛКА ДЛЯ ЦИТРУСОВЫХ</t>
  </si>
  <si>
    <t>ЭСТОНСКАЯ РЕСПУБЛИКА</t>
  </si>
  <si>
    <t>STARWIND</t>
  </si>
  <si>
    <t>10130020/250216/0002194</t>
  </si>
  <si>
    <t>10130020/250516/0007284</t>
  </si>
  <si>
    <t>ID</t>
  </si>
  <si>
    <t>G16 (Страна происхождения)</t>
  </si>
  <si>
    <t>G17 (Страна назначения)</t>
  </si>
  <si>
    <t>CN</t>
  </si>
  <si>
    <t>SHANGHAI GUOSHENG INDUSTRIAL CO., LTD.</t>
  </si>
  <si>
    <t>EQUIP HORECA OU</t>
  </si>
  <si>
    <t>10117 HARJU MAAKOND TALLINNA LINN ASUKOHAGA NARVA MNT 7-634</t>
  </si>
  <si>
    <t>124681, Г. МОСКВА, Г.ЗЕЛЕНОГРАД, ПРОЕЗД 687, Д.15, КОМ.1</t>
  </si>
  <si>
    <t>105082, РФ, Г. МОСКВА, РУБЦОВСКАЯ НАБЕРЕЖНАЯ, Д.3 СТР.1 ОФИС №1101</t>
  </si>
  <si>
    <t>2701 GUANGZHOU TOWER A VICTORY PLAZA, NO 103 TIYUXI ROAD</t>
  </si>
  <si>
    <t>10130020/280916/0015556</t>
  </si>
  <si>
    <t>10130090/311016/0045915</t>
  </si>
  <si>
    <t>IT</t>
  </si>
  <si>
    <t>115191, , Г. МОСКВА, ПЕРЕУЛОК ГАМСОНОВСКИЙ, ДОМ 2, КОМНАТА 112</t>
  </si>
  <si>
    <t>10130090/141116/0048124</t>
  </si>
  <si>
    <t>МАШИНЫ ЭЛЕКТРОМЕХАНИЧЕСКИЕ БЫТОВЫЕ СО ВСТРОЕННЫМ ЭЛЕКТРОДВИГАТЕЛЕМ, НА НАПРЯЖЕНИЕ 220В, ИЗМЕЛЬЧИТЕЛИ: ПРОИЗВ.:ARTREAL (HUIYANG) MANUFACTURING LTD (TM)BRAUNСОКОВЫЖИМАЛКА ДЛЯ ЦИТРУСОВЫХ, ТИП 4292,МОЩНОСТЬ 800ВТ, ЦЕНТРОБЕЖНАЯ, АВТОМАТИЧЕСКИЙ ВЫБРОС МЯКОТИ, РЕЗЕРВУАР ДЛЯ СОКА ЕМКОСТЬЮ 1.25Л ВСТРОЕННЫЙ, РЕЗЕРВУАР ДЛЯ СБОРА МЯКОТИ ЕМКОСТЬЮ 2Л, МАТЕРИАЛ КОРПУСА - ПЛАСТИК, ( В УПАКОВКЕ ДЛЯ РОЗНИЧНОЙ ПРОДАЖИ, АТАК ЖЕ В КАРТОННОМ МАСТЕР-БОКСЕ )</t>
  </si>
  <si>
    <t>10130090/141116/0048090</t>
  </si>
  <si>
    <t>10113110/221216/0093325</t>
  </si>
  <si>
    <t>СОКОВЫЖИМАТЕЛЬСОКОВЫЖИМАТЕЛЬ STARFOOD CJ6( ДЛЯ ЦИТРУСОВЫХ ) / JUICER CJ6. ИСПОЛЬЗУЕТСЯ НА ПРЕДПРИЯТИЯХ ОБЩЕСТВЕННОГО ПИТАНИЯ, В КУХНЯХ ОТЕЛЕЙ И УЛИЧНЫХ БАРАХ ДЛЯ ПРИГОТОВЛЕНИЯ НАТУРАЛЬНОГО СОКА ИЗ РАЗЛИЧНЫХ ВИДОВ ЦИТРУСОВЫХ. ХАРАКТЕРИСТИКИ: ВРЕМЯ НЕПРЕРЫВНОЙРАБОТЫ: 20 МИН.' СКОРОСТЬ ВРАЩЕНИЯ: 1800 ОБ/МИН.' НАПРЯЖЕНИЕ: 220 В' МОЩНОСТЬ: 0,23 КВТ' ГАБАРИТЫ: 280Х200Х470 ММ.</t>
  </si>
  <si>
    <t>МАШИНЫ ЭЛЕКТРОМЕХАНИЧЕСКИЕ БЫТОВЫЕ СО ВСТРОЕННЫМ ЭЛЕКТРОДВИГАТЕЛЕМ, НА НАПРЯЖЕНИЕ 220В, ИЗМЕЛЬЧИТЕЛИ: ПРОИЗВ.:ARTREAL (HUIYANG) MANUFACTURING LTD (TM)BRAUNСОКОВЫЖИМАЛКА ДЛЯ ЦИТРУСОВЫХ, ТИП 4292, МОЩНОСТЬ 800ВТ, ЦЕНТРОБЕЖНАЯ, АВТОМАТИЧЕСКИЙ ВЫБРОС МЯКОТИ, РЕЗЕРВУАР ДЛЯ СОКА ЕМКОСТЬЮ 1.25Л ВСТРОЕННЫЙ, РЕЗЕРВУАР ДЛЯ СБОРА МЯКОТИ ЕМКОСТЬЮ 2Л, МАТЕРИАЛ КОРПУСА - ПЛАСТИК, (В УПАКОВКЕ ДЛЯ РОЗНИЧНОЙ ПРОДАЖИ ИКАРТОННОМ МАСТЕР БОКСЕ)</t>
  </si>
  <si>
    <t>Модели, артикулы ...</t>
  </si>
  <si>
    <t>Италия (IT)</t>
  </si>
  <si>
    <t>Китай (CN)</t>
  </si>
  <si>
    <t>Россия (RU)</t>
  </si>
  <si>
    <t>Литва (LT)</t>
  </si>
  <si>
    <t>Германия (DE)</t>
  </si>
  <si>
    <t>Гонконг (HK)</t>
  </si>
  <si>
    <t>TTI GROUP LIMITED</t>
  </si>
  <si>
    <t>127055, МОСКВА, ПЕР. ВАДКОВСКИЙ, Д. 12, ОФИС 43</t>
  </si>
  <si>
    <t>AAA TABLET PC TECHNOLOGY CO., LIMITED</t>
  </si>
  <si>
    <t>6164109625</t>
  </si>
  <si>
    <t>10002010/220617/0040130</t>
  </si>
  <si>
    <t>Изготовитель:  AAA TABLET PC TECHNOLOGY CO.,  LIMITED;  Товарный знак:  ROVERTECH;  Количество:  2 ШТ</t>
  </si>
  <si>
    <t>10113110/050717/0084649</t>
  </si>
  <si>
    <t>ИЗМЕЛЬЧИТЕЛИ ПИЩЕВЫХ ПРОДУКТОВ И МИКСЕРЫ; СОКОВЫЖИМАЛКИ ДЛЯ ФРУКТОВ ИЛИ ОВОЩЕЙ</t>
  </si>
  <si>
    <t>105082, РФ, город МОСКВА, РУБЦОВСКАЯ НАБЕРЕЖНАЯ, дом 3 СТР. 1 ОФИС №1101</t>
  </si>
  <si>
    <t>10013050/290917/0007595</t>
  </si>
  <si>
    <t>STRULLENDORF 96129 POINTSTR. 2</t>
  </si>
  <si>
    <t>Изготовитель:  SHANGHAI GUOSHENG INDUSTRIAL CO.  ,  LTD. ;  Товарный знак:  STEBA</t>
  </si>
  <si>
    <t>10113110/310117/0009456</t>
  </si>
  <si>
    <t>ИЗМЕЛЬЧИТЕЛИ ПИЩЕВЫХ ПРОДУКТОВ И МИКСЕРЫ' СОКОВЫЖИМАЛКИ ДЛЯ ФРУКТОВ ИЛИ ОВОЩЕЙСОКОВЫЖИМАЛКА.1000ВТ, ЭКСТРА-ШИРОКАЯ ЗАГРУЗОЧНАЯ ГОРЛОВИНА 84ММ, КОРПУС ИЗ НЕРЖАВЕЮЩЕЙ СТАЛИ, ПЛАВНАЯ РЕГУЛИРОВКА СКОРОСТИ, ЖК-ДИСПЛЕЙ, КОНТЕЙНЕР ДЛЯ ОТХОДОВ 2Л, КОНТЕЙНЕР ДЛЯ СОКА 1Л, ТЕРМОЗАЩИТА ДВИГАТЕЛЯ, ПОДХОДИТ ДЛЯ МЫТЬЯ В ПММ, НЕСКОЛЬЗЯЩИЕ, МАРКА STEBA, МОДЕЛЬ E 400, 20 ШТ НОЖКИ, МАРКА STEBA, МОДЕЛЬ E 400, 20 ШТ</t>
  </si>
  <si>
    <t>ИЗМЕЛЬЧИТЕЛИ ПИЩЕВЫХ ПРОДУКТОВ И МИКСЕРЫ' СОКОВЫЖИМАЛКИ ДЛЯ ФРУКТОВ ИЛИ ОВОЩЕЙСОКОВЫЖИМАЛКА.СОКОВЫЖИМАЛКА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НЕРЖАВЕЮЩЕЙ СТАЛИ ПОЛНОСТЬЮ РАЗБОРНАЯ КОНСТРУКЦИЯ ДЛЯ ЧИСТКИ ВОЗМОЖНА, МАРКА STEBA, МОДЕЛЬ E 400, 24 ШТ МОЙКА В ПММ НЕКОТОРЫХ ДЕТАЛЕЙ МОЩНОСТЬ 400 ВТ, МАРКА STEBA, МОДЕЛЬ E 400, 24 ШТ</t>
  </si>
  <si>
    <t>ИЗМЕЛЬЧИТЕЛИ ПИЩЕВЫХ ПРОДУКТОВ И МИКСЕРЫ' СОКОВЫЖИМАЛКИ ДЛЯ ФРУКТОВ ИЛИ ОВОЩЕЙСОКОВЫЖИМАЛКА, 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НЕРЖАВЕЮЩЕЙ СТАЛИ ПОЛНОСТЬЮ РАЗБОРНАЯ КОНСТРУКЦИЯ ДЛЯ ЧИСТКИ ВОЗМОЖНА, МАРКА STEBA, МОДЕЛЬ E 400, 48 ШТ МОЙКА В ПММ НЕКОТОРЫХ ДЕТАЛЕЙ МОЩНОСТЬ 400 ВТ, МАРКА STEBA, МОДЕЛЬ E 400, 48 ШТ</t>
  </si>
  <si>
    <t>МАШИНЫ ЭЛЕКТРОМЕХАНИЧЕСКИЕ БЫТОВЫЕ СО ВСТРОЕННЫМ ЭЛЕКТРОДВИГАТЕЛЕМ, НА НАПРЯЖЕНИЕ 220В, ИЗМЕЛЬЧИТЕЛИ: ПРОИЗВ.:ARTREAL (HUIYANG) MANUFACTURING LTD (TM)BRAUNСОКОВЫЖИМАЛКА ДЛЯ ЦИТРУСОВЫХ, ТИП 4292, МОЩНОСТЬ 800ВТ, ЦЕНТРОБЕЖНАЯ, АВТОМАТИЧЕСКИЙ ВЫБРОС МЯКОТИ, РЕЗЕРВУАР ДЛЯ СОКА ЕМКОСТЬЮ 1.25Л ВСТРОЕННЫЙ, РЕЗЕРВУАР ДЛЯ СБОРА МЯКОТИ ЕМКОСТЬЮ 2Л, МАТЕРИАЛ КОРПУСА - ПЛАСТИК, (В УПАКОВКЕ ДЛЯ РОЗНИЧНОЙ ПРОДАЖИ И, МАРКА BRAUN, МОДЕЛЬ J300, АРТИКУЛ 0X81300159, 184 ШТ КАРТОННОМ МАСТЕР БОКСЕ), МАРКА BRAUN, МОДЕЛЬ J300, АРТИКУЛ 0X81300159, 184 ШТ</t>
  </si>
  <si>
    <t>СОКОВЫЖИМАЛКИ ДЛЯ ЦИТРУСОВЫХ, БЫТОВЫЕ, ЭЛЕКТРИЧЕСКИЕ, ВВОЗИТСЯ ДЛЯ СОБСТВЕННЫХ НУЖД- ДЛЯ ИСПОЛЬЗОВАНИЯ В ТРЕНИНГАХ КОМПАНИИ С ЦЕЛЬЮ ОБУЧЕНИЯ СОТРУДНИКОВ СОКОВЫЖИМАЛКА ДЛЯ ЦИТРУСОВЫХ 220В, ЕМКОСТЬ 0. 7Л, 25ВТ, ПЛАСТИК, ВРАЩЕНИЕ В ДВУХ НАПРАВЛЕНИЯХ СОКОВЫЖИМАЛКА ДЛЯ ЦИТРУСОВЫХ 220В, ЕМКОСТЬ 0. 7Л, 25ВТ, ПЛАСТИК, ВРАЩЕНИЕ В ДВУХ НАПРАВЛЕНИЯХ</t>
  </si>
  <si>
    <t>СОКОВЫЖИМАЛКИ ДЛЯ ЦИТРУСОВЫХ, БЫТОВЫЕ, ЭЛЕКТРИЧЕСКИЕ, ВВОЗИТСЯ ДЛЯ СОБСТВЕННЫХ НУЖД- ДЛЯ ИСПОЛЬЗОВАНИЯ В ТРЕНИНГАХ КОМПАНИИ С ЦЕЛЬЮ ОБУЧЕНИЯ СОТРУДНИКОВ СОКОВЫЖИМАЛКА ДЛЯ ЦИТРУСОВЫХ 220В, ЕМКОСТЬ 1Л, 40ВТ, ПЛАСТИК, ВРАЩЕНИЕ В ДВУХ НАПРАВЛЕНИЯХ СОКОВЫЖИМАЛКА ДЛЯ ЦИТРУСОВЫХ 220В, ЕМКОСТЬ 1Л, 40ВТ, ПЛАСТИК, ВРАЩЕНИЕ В ДВУХ НАПРАВЛЕНИЯХ</t>
  </si>
  <si>
    <t>ИЗМЕЛЬЧИТЕЛИ ПИЩЕВЫХ ПРОДУКТОВ И МИКСЕРЫ; СОКОВЫЖИМАЛКИ ДЛЯ ФРУКТОВ ИЛИ ОВОЩЕЙ СОКОВЫЖИМАЛКА. 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ИЗМЕЛЬЧИТЕЛИ ПИЩЕВЫХ ПРОДУКТОВ И МИКСЕРЫ; СОКОВЫЖИМАЛКИ ДЛЯ ФРУКТОВ ИЛИ ОВОЩЕЙ СОКОВЫЖИМАЛКА. 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 С ИЗ НЕРЖАВЕЮЩЕЙ СТАЛИ ПОЛНОСТЬЮ РАЗБОРНАЯ КОНСТРУКЦИЯ ДЛЯ ЧИСТКИ ВОЗМОЖНА МОЙКА В ПММ НЕКОТОРЫХ ДЕТАЛЕЙ МОЩНОСТЬ 400 ВТ SHANGHAI GUOSHENG INDUSTRIAL CO., LTD. STEBA STEBA E 400 24</t>
  </si>
  <si>
    <t>Я_ПРОЧИЕ</t>
  </si>
  <si>
    <t>БРЕНД ИТОГ</t>
  </si>
  <si>
    <t>Кол-во, шт.</t>
  </si>
  <si>
    <t>86115, ДОНЕЦКАЯ ОБЛАСТЬ, город МАКЕЕВКА, улица 250 ЛЕТИЯ ДОНБАССА, 74</t>
  </si>
  <si>
    <t>NINGBO OXEN IMPORT AND EXPORT CO.LTD.</t>
  </si>
  <si>
    <t>10013050/110718/0017137</t>
  </si>
  <si>
    <t>96129, STRULLENDORF, POINTSTR. 2</t>
  </si>
  <si>
    <t>10013050/261018/0028534</t>
  </si>
  <si>
    <t>10013050/301118/0031949</t>
  </si>
  <si>
    <t>SHANGHAI GUOSHENG INDUSTRIAL CO. LTD.</t>
  </si>
  <si>
    <t>10013050/250418/0009404</t>
  </si>
  <si>
    <t>ООО ДЕЛОНГИ</t>
  </si>
  <si>
    <t>ООО СОВРЕМЕННОЕ ПРОФЕССИОНАЛЬНОЕ ОБОРУДОВАНИЕ</t>
  </si>
  <si>
    <t>ООО КОМФОРТ МАКС</t>
  </si>
  <si>
    <t>ООО ГАЛАКТИКА</t>
  </si>
  <si>
    <t>ООО ВОЛМАРТ</t>
  </si>
  <si>
    <t>ООО ДИАЛОГ ВЭЙ</t>
  </si>
  <si>
    <t>OOO ДИАЛОГ ВЭЙ</t>
  </si>
  <si>
    <t>G31_11 ( изготовитель)</t>
  </si>
  <si>
    <t>ООО ДЕЛЬТА ГРУПП</t>
  </si>
  <si>
    <t>ДЕКЛАРАЦИЯ</t>
  </si>
  <si>
    <t>ООО "СТРОЙТОРГ"</t>
  </si>
  <si>
    <t>ООО "ГАЛАКТИКА"</t>
  </si>
  <si>
    <t>10013050/240119/0000887</t>
  </si>
  <si>
    <t>10013160/270219/0027261</t>
  </si>
  <si>
    <t>NINGBO OXEN IMPORT AND EXPORT CO. LTD.</t>
  </si>
  <si>
    <t>10313140/240519/0031258</t>
  </si>
  <si>
    <t>AFRODITA BAY DOO - TIVAT</t>
  </si>
  <si>
    <t>ЧЕРНОГОРИЯ</t>
  </si>
  <si>
    <t>105082, город Москва, Рубцовская наб, д 3 стр 1, оф 1101</t>
  </si>
  <si>
    <t>6151019861</t>
  </si>
  <si>
    <t>ООО "МОНОЛИТ"</t>
  </si>
  <si>
    <t>10013160/101019/0412092</t>
  </si>
  <si>
    <t>ООО "СПО", ООО "СОВРЕМЕННОЕ ПРОФЕССИОНАЛЬНОЕ ОБОРУДОВАНИЕ"</t>
  </si>
  <si>
    <t>125080, город Москва, Волоколамское шоссе, д 2, комн 104</t>
  </si>
  <si>
    <t>ООО "ВОЛМАРТ"</t>
  </si>
  <si>
    <t>ООО "ДЕЛОНГИ"</t>
  </si>
  <si>
    <t>SANLIDA ELECTRICAL TECHNOLOGY CO. LTD</t>
  </si>
  <si>
    <t>DE LONGHI APPLIANCES SRI</t>
  </si>
  <si>
    <t>31100, TREVISO, VIA SEITZ 47</t>
  </si>
  <si>
    <t>127055, город Москва, ул Сущёвская, д 27 стр 3</t>
  </si>
  <si>
    <t>Отсуствует</t>
  </si>
  <si>
    <t>6165221228</t>
  </si>
  <si>
    <t>ООО "КОНРАД"</t>
  </si>
  <si>
    <t>83005, город ДОНЕЦК, улица ПУХОВА, дом 58Б</t>
  </si>
  <si>
    <t>31100, TREVISO, VIA L. SEITS, 47</t>
  </si>
  <si>
    <t>11313, KESKINNA LINNAOSA, HARJU MAAKOND, TALLINN, KIISA TN 8, 8</t>
  </si>
  <si>
    <t>ООО `КОМФОРТ МАКС`</t>
  </si>
  <si>
    <t>ООО `ГАЛАКТИКА`</t>
  </si>
  <si>
    <t>10013050/080218/0002215</t>
  </si>
  <si>
    <t>96129, , STRULLENDORF, POINTSTR.2</t>
  </si>
  <si>
    <t>ИЗМЕЛЬЧИТЕЛИ ПИЩЕВЫХ ПРОДУКТОВ, МИКСЕРЫ, СОКОВЫЖИМАЛКИ, ДЛЯ БЫТОВЫХ ЦЕЛЕЙ</t>
  </si>
  <si>
    <t>ООО `СТРОЙТОРГ`</t>
  </si>
  <si>
    <t>FOSHAN HERMANS ELECTRICAL CO. LTD.</t>
  </si>
  <si>
    <t>ИЗМЕЛЬЧИТЕЛИ ПИЩЕВЫХ ПРОДУКТОВ И МИКСЕРЫ' СОКОВЫЖИМАЛКИ ДЛЯ ФРУКТОВ ИЛИ ОВОЩЕЙ СОКОВЫЖИМАЛКА.СОКОВЫЖИМАЛКА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НЕРЖАВЕЮЩЕЙ СТАЛИ ПОЛНОСТЬЮ РАЗБОРНАЯ КОНСТРУКЦИЯ ДЛЯ ЧИСТКИ ВОЗМОЖНА МОЙКА В ПММ НЕКОТОРЫХ ДЕТАЛЕЙ МОЩНОСТЬ 400 ВТ</t>
  </si>
  <si>
    <t>OOO `ДИАЛОГ ВЭЙ`</t>
  </si>
  <si>
    <t>ООО `БЕРАЛЕКС`</t>
  </si>
  <si>
    <t>142007, МОСКОВСКАЯ ОБЛ., Г. ДОМОДЕДОВО, МКР. АВИАЦИОННЫЙ, УЛ. ИЛЬЮШИНА, СТР. 2А,</t>
  </si>
  <si>
    <t>TABLE TALK LTD</t>
  </si>
  <si>
    <t>, , TBILISI, CHUGHURETI DISTRICT, DAVIT AGHMASHEPKBELI AVE, N53</t>
  </si>
  <si>
    <t>10129060/080618/0012917</t>
  </si>
  <si>
    <t>ИЗМЕЛЬЧИТЕЛИ ПИЩЕВЫХ ПРОДУКТОВ И МИКСЕРЫ,СОКОВЫЖИМАЛКИ ДЛЯ ФРУКТОВ ИЛИ ОВОЩЕЙ В АССОРТИМЕНТЕ, ОБЛАСТЬ ПРИМЕНЕНИЯ ИСПОЛЬЗУЮТСЯ НА ПРОФЕССИОНАЛЬНОЙ КУХНЕ И В ЦЕХАХ ПРЕДПРИЯТИЙ ПИЩЕВОГО ПРОИЗВОДСТВА: В ПЕКАРНЯХ, РЕСТОРАНАХ, КАФЕ, ПИЦЦЕРИЯХ И МНОГИХ ДРУГИХ ЗАВЕДЕНИЯХ, НЕ ВОЕННОГО ПРИМЕНЕНИЯ СОКОВЫЖИМАЛКА APACH ACS2 ECO РЫЧАГ ОСНОВНЫЕ ХАРАКТЕРИСТИКИ ИСПОЛЬЗОВАНИЕДЛЯ ЦИТРУСОВЫХ РАЗНОВИДНОСТЬЭЛЕКТРИЧЕСКАЯ СКОРОСТЬ ВРАЩЕНИЯ320 ОБ/МИН. МАТЕРИАЛ КОРПУСАПЛАСТИК НАПРЯЖЕНИЕ220 В МОЩНОСТЬ0.15 КВТ ШИРИНА210 ММ ГЛУБИНА265 ММ ВЫСОТА385 ММ ВЕС (БЕЗ УПАКОВКИ)3.5 КГ БЛЕНДЕР VEMA FR2003 ОСНОВНЫЕ ХАРАКТЕРИСТИКИ ОБЩИЙ ОБЪЕМ2.4 Л КОЛИЧЕСТВО КУВШИНОВ2 ОБЪЕМ ОДНОГО КУВШИНА1.2 Л КОЛИЧЕСТВО СКОРОСТЕЙПЛАВНАЯ РЕГУЛИРОВКА НАПРЯЖЕНИЕ220 В ИЗМЕЛЬЧИТЕЛЬ ЛЬДА МОЩНОСТЬ0.4 КВТ УПРАВЛЕНИЕМЕХАНИЧЕСКОЕ МАТЕРИАЛ КОРПУСАМЕТАЛЛ МАТЕРИАЛ КУВШИНАМЕТАЛЛ ШИРИНА300 ММ ГЛУБИНА140 ММ ВЫСОТА460 ММ ИЗМЕЛЬЧИТЕЛЬ ЛЬДА APACH AIC1 ОСНОВНЫЕ ХАРАКТЕРИСТИКИ НАПРЯЖЕНИЕ220 В ПОТРЕБЛЯЕМАЯ МОЩНОСТЬ0.34 КВТ ШИРИНА210 ММ ГЛУБИНА420 ММ ВЫСОТА290 ММ ВЕС (БЕЗ УПАКОВКИ)11 КГ ВЕС (С УПАКОВКОЙ)11.8 КГ БЛЕНДЕР APACH ABL1P ECO ОСНОВНЫЕ ХАРАКТЕРИСТИКИ ОБЩИЙ ОБЪЕМ1.5 Л КОЛИЧЕСТВО КУВШИНОВ1 ОБЪЕМ ОДНОГО КУВШИНА1.5 Л СКОРОСТЬ (МАКС.)18000 ОБ/МИН. НАПРЯЖЕНИЕ220 В МОЩНОСТЬ0.45 КВТ УПРАВЛЕНИЕМЕХАНИЧЕСКОЕ МАТЕРИАЛ КОРПУСАПЛАСТИК МАТЕРИАЛ КУВШИНАПЛАСТИК ШИРИНА213 ММ ГЛУБИНА200 ММ ВЫСОТА416 ММ ИЗМЕЛЬЧИТЕЛЬ ЛЬДА APACH AIC2 ОСНОВНЫЕ ХАРАКТЕРИСТИКИ НАПРЯЖЕНИЕ220 В ПОТРЕБЛЯЕМАЯ МОЩНОСТЬ0.35 КВТ ШИРИНА210 ММ ГЛУБИНА465 ММ ВЫСОТА295 ММ ВЕС (БЕЗ УПАКОВКИ)8.5 КГ СОКОВЫЖИМАЛКА VEMA CE2083L ОСНОВНЫЕ ХАРАКТЕРИСТИКИ ИСПОЛЬЗОВАНИЕУНИВЕРСАЛЬНАЯ РАЗНОВИДНОСТЬЭЛЕКТРИЧЕСКАЯ СКОРОСТЬ ВРАЩЕНИЯ2800 ОБ/МИН. МАТЕРИАЛ КОРПУСААЛЮМИНИЙ НАПРЯЖЕНИЕ220 В МОЩНОСТЬ0.4 КВТ ШИРИНА260 ММ ГЛУБИНА450 ММ ВЫСОТА500 ММ БЛЕНДЕР APACH ABL1 ХАРАКТЕРИСТИКИ ТОВАРА ПРОИЗВОДИТЕЛЬ:APACH СТРАНА-ПРОИЗВОДИТЕЛЬ:ИТАЛИЯ ДЛИНА, ММ.:200 ШИРИНА, ММ.:200 ВЫСОТА, ММ.:460 НАПРЯЖЕНИЕ, В:220 ПОТРЕБЛЯЕМАЯ МОЩНОСТЬ, КВТ:0.4 КОЛИЧЕСТВО ЕМКОСТЕЙ:1 МАТЕРИАЛ КОРПУСА:МЕТАЛЛ МАТЕРИАЛ КУВШИНА: МЕТАЛЛ ОБЪЕМ ЕМКОСТИ, Л:1.7 ПАНЕЛЬ УПРАВЛЕНИЯ:МЕХАНИЧЕСКАЯ СКОРОСТЬ ВРАЩЕНИЯ, ОБ/МИН.:10000/15000 ИЗМЕЛЬЧИТЕЛЬ ЛЬДА VEMA TR2011 ОСНОВНЫЕ ХАРАКТЕРИСТИКИ НАПРЯЖЕНИЕ220 В ПОТРЕБЛЯЕМАЯ МОЩНОСТЬ0.4 КВТ ШИРИНА200 ММ ГЛУБИНА500 ММ ВЫСОТА450 ММ ВЕС (БЕЗ УПАКОВКИ)10 КГ СОКОВЫЖИМАЛКА APACH ACS1 ОСНОВНЫЕ ХАРАКТЕРИСТИКИ ИСПОЛЬЗОВАНИЕДЛЯ ЦИТРУСОВЫХ РАЗНОВИДНОСТЬЭЛЕКТРИЧЕСКАЯ СКОРОСТЬ ВРАЩЕНИЯ320 ОБ/МИН. МАТЕРИАЛ КОРПУСАПЛАСТИК НАПРЯЖЕНИЕ220 В МОЩНОСТЬ0.15 КВТ ШИРИНА210 ММ ГЛУБИНА210 ММ ВЫСОТА280 ММ ВЕС (БЕЗ УПАКОВКИ)3 КГ ВЕС (С УПАКОВКОЙ)5 КГ</t>
  </si>
  <si>
    <t>ROVERTECH</t>
  </si>
  <si>
    <t>ИЗМЕЛЬЧИТЕЛИ ПИЩЕВЫХ ПРОДУКТОВ И МИКСЕРЫ' СОКОВЫЖИМАЛКИ ДЛЯ ФРУКТОВ ИЛИ ОВОЩЕЙ СОКОВЫЖИМАЛКА.КОРПУС ИЗ НЕРЖАВЕЮЩЕЙ СТАЛИ УДОБНЫЙ РЫЧАГ АВТОМАТИЧЕСКИЙ ЗАПУСК/ОСТАНОВ ОЧЕНЬ ТИХИЙ ДВИГАТЕЛЬ ФИЛЬТР ИЗ НЕРЖАВЕЮЩЕЙ СТАЛИ СЪЕМНЫЕ ДЕТАЛИ МОЖНО МЫТЬ В ПММ НЕСКОЛЬЗЯЩИЕ НОЖКИ В КОМПЛЕКТЕ 2 НАСАДКИ ДЛЯ ПЛОДОВ РАЗНЫХ РАЗМЕРОВ МОЩНОСТЬ: 160 ВТ (230 В ~)</t>
  </si>
  <si>
    <t>105082, РФ, Г. МОСКВА, РУБЦОВСКАЯ НАБЕРЕЖНАЯ, Д.3 СТР.1 ОФИС №1101,</t>
  </si>
  <si>
    <t>86115, ДОНЕЦКАЯ ОБЛАСТЬ, Г.МАКЕЕВКА, УЛ. 250 ЛЕТИЯ ДОНБАССА, 74,</t>
  </si>
  <si>
    <t>96129, , STRULLENDORF, POINTSTR.2,</t>
  </si>
  <si>
    <t>ООО `ЗВЕЗДЫ ОБЩЕПИТА ЦЕНТР`</t>
  </si>
  <si>
    <t>124681, МОСКВА, ЗЕЛЕНОГРАД, ПРОЕЗД 687 Д 15 ОФ 1,</t>
  </si>
  <si>
    <t>10216160/020319/0001531</t>
  </si>
  <si>
    <t>GUANGDONG, GUANGZHOU, NO.103, TIYUXI RD, RM.2701/2/6,TOWER A, VICTORY PLAZA,</t>
  </si>
  <si>
    <t>СОКОВЫЖИМАТЕЛЬ STARFOOD CJ6( ДЛЯ ЦИТРУСОВЫХ ) ДЛЯ ЦИТРУСОВЫХ' ПОЛУАВТОМАТ, 980 ОБ/МИН, КОРПУС ЛИТОЙ АЛЮМИНИЙ, ПРИЖИМНОЙ РЫЧАГ,МОДЕЛЬ ВКЛЮЧАЕТСЯ АВТОМАТИЧЕСКИ, ПРИ ОПУСКАНИИ РЫЧАГА НА УСТАНОВЛЕННЫЙ В ЭКСТРАКТОР ПЛОД, ПРИ ПЕРЕГРЕВЕ ОСТАНАВЛИВАЕТСЯ АВТОМАТИЧЕСКИ, РАБ.УЗЕЛ- НЕРЖ СТАЛЬ</t>
  </si>
  <si>
    <t>115201, , Г. МОСКВА, ШОССЕ СТАРОКАШИРСКОЕ, Д. 4А, СТР.7, ЭТАЖ 1 КОМН 5</t>
  </si>
  <si>
    <t>, , KRASICI BB, ,</t>
  </si>
  <si>
    <t>ОБОРУДОВАНИЕ ДЛЯ ОРГАНИЗАЦИИ РАБОТЫ ПРЕДПРИЯТИЙ ОБЩЕСТВЕННОГО ПИТАНИЯ, ПРИБОРЫ БЫТОВЫЕ СТАЦИОНАРНЫЕ, ЭЛЕКТРИЧЕСКИЕ, ИЗМЕЛЬЧИТЕЛИ ПИЩЕВЫХ ПРОДУКТОВ: СОКОВЫЖИМАТЕЛЬ STARFOOD CJ4 ( ДЛЯ ЦИТРУСОВЫХ ) ЧЕРНАЯ</t>
  </si>
  <si>
    <t>10313140/310719/0048455</t>
  </si>
  <si>
    <t>344002, РОСТОВСКАЯ ОБЛАСТЬ, Г.РОСТОВ-НА-ДОНУ, СОЦИАЛИСТИЧЕСКАЯ УЛ, ДОМ № 74, ОФИ</t>
  </si>
  <si>
    <t>ИЗМЕЛЬЧИТЕЛИ ПИЩЕВЫХ ПРОДУКТОВ И МИКСЕРЫ' СОКОВЫЖИМАЛКИ ДЛЯ ФРУКТОВ ИЛИ ОВОЩЕЙ СОКОВЫЖИМАЛКА APACH ACS1</t>
  </si>
  <si>
    <t>ФЕДЕРАТИВНАЯ РЕСПУБЛИКА ГЕРМАНИЯ</t>
  </si>
  <si>
    <t>СОКОВЫЖИМАЛКА.СОКОВЫЖИМАЛКА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НЕРЖАВЕЮЩЕЙ СТАЛИ ПОЛНОСТЬЮ РАЗБОРНАЯ КОНСТРУКЦИЯ ДЛЯ ЧИСТКИ ВОЗМОЖНА МОЙКА В ПММ НЕКОТОРЫХ ДЕТАЛЕЙ МОЩНОСТЬ 400 ВТ АРТ: - 20 ШТ' СОКОВЫЖИМАЛКА.СОКОВЫЖИМАЛКА ШНЕКОВАЯ. ЛЕГКО ОТЖИМАЕТ СОК ПРАКТИЧЕСКИ ИЗ ВСЕХ ФРУКТОВ, ОВОЩЕЙ, ТРАВ И ДАЖЕ КАРТОФЕЛЯ ОЧЕНЬ ТИХАЯ И ЭФФЕКТИВНАЯ РЕВЕРС ЗАЩИТА ДВИГАТЕЛЯ КОРПУС ИЗ НЕРЖАВЕЮЩЕЙ СТАЛИ ПОЛНОСТЬЮ РАЗБОРНАЯ КОНСТРУКЦИЯ ДЛЯ ЧИСТКИ ВОЗМОЖНА МОЙКА В ПММ НЕКОТОРЫХ ДЕТАЛЕЙ МОЩНОСТЬ 400 ВТ</t>
  </si>
  <si>
    <t>ИЗМЕЛЬЧИТЕЛИ ПИЩЕВЫХ ПРОДУКТОВ И МИКСЕРЫ,СОКОВЫЖИМАЛКИ:</t>
  </si>
  <si>
    <t>СОКОВЫЖИМАЛКА ДЛЯ ЦИТРУСОВЫХ, ТИП 4292:</t>
  </si>
  <si>
    <t>СОКОВЫЖИМАЛКА ДЛЯ ВСЕХ ВИДОВ ФРУКТОВ, ТИП 4294,:</t>
  </si>
  <si>
    <t>СОКОВЫЖИМАЛКА ДЛЯ ВСЕХ ВИДОВ ФРУКТОВ, ТИП 4293,:</t>
  </si>
  <si>
    <t>СОКОВЫЖИМАЛКА, ТИП 4290 :</t>
  </si>
  <si>
    <t>СОКОВЫЖИМАЛКА, ТИП 4290:</t>
  </si>
  <si>
    <t>СОКОВЫЖИМАЛКА ДЛЯ ВСЕХ ВИДОВ ФРУКТОВ, ТИП 4293, :</t>
  </si>
  <si>
    <t>YINZHOU DISTRICT, NINGBO CITY, NO. 1, HOUCANG INDUSTRIAL ZONE, WEST OF YINXIAN</t>
  </si>
  <si>
    <t>ООО "О`КЕЙ - ЛОДЖИСТИКС"</t>
  </si>
  <si>
    <t>195027, 195027, ГОРОД САНКТ-ПЕТЕРБУРГ, ПРОСПЕКТ ШАУМЯНА, ДОМ 8, КОРПУС 1 ЛИТЕР Ю, ПОМЕЩЕНИЕ 32 (ЧАСТЬ ПОМ. 1-Н)</t>
  </si>
  <si>
    <t>СОКОВЫЖИМАЛКА ДЛЯ ВСЕХ ВИДОВ ФРУКТОВ, ТИП 4294:</t>
  </si>
  <si>
    <t>YUE СОКОВЫЖИМАЛКА ДЛЯ ВСЕХ: ВИДОВ ФРУКТОВ ФРУКТОВ ТИП: 4293</t>
  </si>
  <si>
    <t>ИЗМЕЛЬЧИТЕЛИ ПИЩЕВЫХ ПРОДУКТОВ И МИКСЕРЫ; СОКОВЫЖИМАЛКИ ДЛЯ ФРУКТОВ ИЛИ ОВОЩЕЙ,ПРЕДНАЗНАЧЕНЫ ДЛЯ ПРИМЕНЕНИЯ В БЫТУ:</t>
  </si>
  <si>
    <t>LYU ИЗМЕЛЬЧИТЕЛИ ПИЩЕВЫХ ПРОДУКТОВ И МИКСЕРЫ;; СОКОВЫЖИМАЛКИ ДЛЯ ФРУКТОВ И ОВОЩЕЙ.МОЩНОСТЬ 200-600 ВТ. ПРЕДНАЗНАЧЕНЫ ДЛЯ ИСПОЛЬЗОВАНИЯ В БЫТУ.ГРАЖДАНСКОГО НАЗНАЧЕНИЯ</t>
  </si>
  <si>
    <t>СТАТУС Д.О.О. МЕТЛИКА</t>
  </si>
  <si>
    <t>ОБОРУДОВАНИЕ ДЛЯ ПРЕДПРИЯТИЙ ОБЩЕСТВЕННОГО ПИТАНИЯ: СОКОВЫЖИМАЛКА</t>
  </si>
  <si>
    <t>NINGBO AMBEL HOUSEHOLD APPLIANCES CO.LTD.</t>
  </si>
  <si>
    <t>315153, NINGBO, NO. 1, HOUCANG INDUSTRY PARK, WEST SECTION OF YINXIAN</t>
  </si>
  <si>
    <t>NINGBO OXEN INPORT AND EXPORT CO. LTD</t>
  </si>
  <si>
    <t>ОБРАЗЦЫ СОКОВЫЖИМАЛОК НЕ ДЛЯ ПРОДАЖИ.ДЛЯ ПРОВЕДЕНИЯ РАБОТ (ИССЛЕДОВАНИЙ И ИСПЫТАНИЙ) ПО ПОДТВЕРЖДЕНИЮ (ОЦЕНКЕ) СООТВЕТСТВИЯ ТРЕБОВАНИЯМ ТР ТС.</t>
  </si>
  <si>
    <t>APACH SRL</t>
  </si>
  <si>
    <t>ФЛП СЕМЕНЧУК АЛЕКСЕЙ СЕРГЕЕВИЧ</t>
  </si>
  <si>
    <t>91031, город ЛУГАНСК, ЛЕНИНСКИЙ район, улица КУРЧАТОВА, дом 145  квартира  76</t>
  </si>
  <si>
    <t>НАЗНАЧЕНИЕ</t>
  </si>
  <si>
    <t>ДЛЯ ПП ОБЩЕПИТА</t>
  </si>
  <si>
    <t>ДЛЯ БЫТА</t>
  </si>
  <si>
    <t>вес 1 шт, кг</t>
  </si>
  <si>
    <t>ЦЕНА, $/ШТ</t>
  </si>
  <si>
    <t>ПОЛУЧАТЕЛЬ</t>
  </si>
  <si>
    <t>ООО ОКЕЙ - ЛОДЖИСТИКС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</si>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</sst>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dd\.mm\.yyyy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0" applyFont="1" applyFill="1"/>
    <xf numFmtId="0" fontId="0" fillId="0" borderId="0" xfId="0" applyFont="1" applyFill="1"/>
    <xf numFmtId="0" fontId="2" fillId="5" borderId="0" xfId="0" applyFont="1" applyFill="1"/>
    <xf numFmtId="0" fontId="2" fillId="2" borderId="0" xfId="0" applyFont="1" applyFill="1"/>
    <xf numFmtId="0" fontId="2" fillId="0" borderId="0" xfId="0" applyFont="1"/>
    <xf numFmtId="0" fontId="2" fillId="4" borderId="0" xfId="0" applyFont="1" applyFill="1"/>
    <xf numFmtId="0" fontId="2" fillId="6" borderId="0" xfId="0" applyFont="1" applyFill="1"/>
    <xf numFmtId="0" fontId="2" fillId="0" borderId="0" xfId="0" applyFont="1" applyFill="1"/>
    <xf numFmtId="3" fontId="0" fillId="0" borderId="0" xfId="0" applyNumberFormat="1" applyAlignment="1">
      <alignment horizontal="right"/>
    </xf>
    <xf numFmtId="3" fontId="2" fillId="4" borderId="0" xfId="0" applyNumberFormat="1" applyFont="1" applyFill="1" applyAlignment="1">
      <alignment horizontal="right"/>
    </xf>
    <xf numFmtId="4" fontId="0" fillId="0" borderId="0" xfId="1" applyNumberFormat="1" applyFont="1" applyFill="1"/>
    <xf numFmtId="0" fontId="0" fillId="0" borderId="0" xfId="0" applyNumberFormat="1"/>
    <xf numFmtId="0" fontId="0" fillId="0" borderId="0" xfId="0" applyFill="1"/>
    <xf numFmtId="0" fontId="2" fillId="0" borderId="0" xfId="0" applyNumberFormat="1" applyFont="1"/>
    <xf numFmtId="3" fontId="2" fillId="5" borderId="0" xfId="0" applyNumberFormat="1" applyFont="1" applyFill="1" applyAlignment="1">
      <alignment horizontal="center"/>
    </xf>
    <xf numFmtId="165" fontId="0" fillId="0" borderId="0" xfId="0" applyNumberFormat="1" applyFill="1"/>
    <xf numFmtId="1" fontId="0" fillId="0" borderId="0" xfId="0" applyNumberFormat="1" applyFont="1" applyFill="1"/>
    <xf numFmtId="0" fontId="0" fillId="0" borderId="0" xfId="0" applyNumberFormat="1" applyFill="1"/>
    <xf numFmtId="3" fontId="0" fillId="0" borderId="0" xfId="1" applyNumberFormat="1" applyFont="1" applyFill="1"/>
    <xf numFmtId="167" fontId="0" fillId="0" borderId="0" xfId="1" applyNumberFormat="1" applyFont="1" applyFill="1"/>
    <xf numFmtId="4" fontId="0" fillId="0" borderId="0" xfId="0" applyNumberFormat="1" applyFill="1"/>
    <xf numFmtId="165" fontId="0" fillId="0" borderId="0" xfId="0" applyNumberFormat="1" applyFont="1" applyFill="1"/>
    <xf numFmtId="0" fontId="0" fillId="0" borderId="0" xfId="0" applyNumberFormat="1" applyFont="1" applyFill="1"/>
    <xf numFmtId="4" fontId="0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 applyFill="1"/>
  </cellXfs>
  <cellStyles count="6">
    <cellStyle name="Обычный" xfId="0" builtinId="0"/>
    <cellStyle name="Обычный 2" xfId="4" xr:uid="{420CEC24-6ECB-40FF-9D9F-274F90C3C8CB}"/>
    <cellStyle name="Обычный 3" xfId="2" xr:uid="{01D054E7-DBA6-4064-9585-A48CD7CFE349}"/>
    <cellStyle name="Финансовый" xfId="1" builtinId="3"/>
    <cellStyle name="Финансовый 2" xfId="5" xr:uid="{B8911B2D-E6CC-4C6D-95F1-9D0C7D784843}"/>
    <cellStyle name="Финансовый 3" xfId="3" xr:uid="{FE5B2E90-82EE-43AB-8F35-32B23A95B229}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topLeftCell="K1" zoomScale="70" zoomScaleNormal="70" workbookViewId="0">
      <pane ySplit="1" topLeftCell="A5" activePane="bottomLeft" state="frozen"/>
      <selection pane="bottomLeft" activeCell="S26" sqref="S26"/>
    </sheetView>
  </sheetViews>
  <sheetFormatPr defaultColWidth="10.42578125" defaultRowHeight="15" x14ac:dyDescent="0.25"/>
  <cols>
    <col min="1" max="1" width="8.85546875" customWidth="1"/>
    <col min="2" max="2" width="9" customWidth="1"/>
    <col min="3" max="3" width="10.42578125" customWidth="1"/>
    <col min="4" max="4" width="12.140625" customWidth="1"/>
    <col min="5" max="6" width="8" customWidth="1"/>
    <col min="7" max="7" width="8.5703125" customWidth="1"/>
    <col min="8" max="8" width="9.5703125" customWidth="1"/>
    <col min="9" max="9" width="14.28515625" customWidth="1"/>
    <col min="10" max="10" width="9.5703125" customWidth="1"/>
    <col min="11" max="11" width="13.140625" style="12" customWidth="1"/>
    <col min="12" max="12" width="13.7109375" customWidth="1"/>
    <col min="13" max="13" width="17.42578125" customWidth="1"/>
    <col min="14" max="18" width="9.5703125" customWidth="1"/>
    <col min="19" max="19" width="27.5703125" customWidth="1"/>
    <col min="20" max="20" width="18.7109375" customWidth="1"/>
    <col min="21" max="21" width="14.42578125" customWidth="1"/>
    <col min="22" max="22" width="15.85546875" customWidth="1"/>
    <col min="23" max="23" width="10" customWidth="1"/>
    <col min="24" max="24" width="10.85546875" customWidth="1"/>
    <col min="25" max="25" width="12.85546875" customWidth="1"/>
    <col min="26" max="26" width="13.85546875" customWidth="1"/>
    <col min="27" max="27" width="9.7109375" style="9" customWidth="1"/>
    <col min="28" max="29" width="9.28515625" style="9" customWidth="1"/>
    <col min="30" max="30" width="10.42578125" customWidth="1"/>
    <col min="31" max="31" width="12.28515625" customWidth="1"/>
    <col min="32" max="32" width="10.28515625" customWidth="1"/>
    <col min="33" max="33" width="11" customWidth="1"/>
    <col min="34" max="34" width="12.42578125" customWidth="1"/>
    <col min="35" max="35" width="7.140625" customWidth="1"/>
    <col min="36" max="38" width="10.42578125" customWidth="1"/>
  </cols>
  <sheetData>
    <row r="1" spans="1:35" x14ac:dyDescent="0.25">
      <c r="A1" s="3" t="s">
        <v>64</v>
      </c>
      <c r="B1" s="4" t="s">
        <v>0</v>
      </c>
      <c r="C1" s="5" t="s">
        <v>1</v>
      </c>
      <c r="D1" s="5" t="s">
        <v>2</v>
      </c>
      <c r="E1" s="1" t="s">
        <v>3</v>
      </c>
      <c r="F1" s="1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14" t="s">
        <v>9</v>
      </c>
      <c r="L1" s="5" t="s">
        <v>10</v>
      </c>
      <c r="M1" s="1" t="s">
        <v>219</v>
      </c>
      <c r="N1" s="5" t="s">
        <v>11</v>
      </c>
      <c r="O1" s="5" t="s">
        <v>12</v>
      </c>
      <c r="P1" s="1" t="s">
        <v>65</v>
      </c>
      <c r="Q1" s="1" t="s">
        <v>66</v>
      </c>
      <c r="R1" s="5" t="s">
        <v>13</v>
      </c>
      <c r="S1" s="6" t="s">
        <v>131</v>
      </c>
      <c r="T1" s="1" t="s">
        <v>21</v>
      </c>
      <c r="U1" s="1" t="s">
        <v>221</v>
      </c>
      <c r="V1" s="1" t="s">
        <v>214</v>
      </c>
      <c r="W1" s="5" t="s">
        <v>129</v>
      </c>
      <c r="X1" s="5" t="s">
        <v>14</v>
      </c>
      <c r="Y1" s="1" t="s">
        <v>15</v>
      </c>
      <c r="Z1" s="1" t="s">
        <v>112</v>
      </c>
      <c r="AA1" s="15" t="s">
        <v>113</v>
      </c>
      <c r="AB1" s="10" t="s">
        <v>217</v>
      </c>
      <c r="AC1" s="10" t="s">
        <v>218</v>
      </c>
      <c r="AD1" s="5" t="s">
        <v>16</v>
      </c>
      <c r="AE1" s="5" t="s">
        <v>17</v>
      </c>
      <c r="AF1" s="5" t="s">
        <v>18</v>
      </c>
      <c r="AG1" s="8" t="s">
        <v>19</v>
      </c>
      <c r="AH1" s="3" t="s">
        <v>20</v>
      </c>
      <c r="AI1" s="7" t="s">
        <v>84</v>
      </c>
    </row>
    <row r="2" spans="1:35" s="13" customFormat="1" x14ac:dyDescent="0.25">
      <c r="A2" s="2">
        <v>579679</v>
      </c>
      <c r="B2" s="13">
        <v>366266</v>
      </c>
      <c r="C2" s="13" t="s">
        <v>152</v>
      </c>
      <c r="D2" s="16">
        <v>44050</v>
      </c>
      <c r="E2" s="17">
        <v>2020</v>
      </c>
      <c r="F2" s="17">
        <v>8</v>
      </c>
      <c r="G2" s="13" t="s">
        <v>22</v>
      </c>
      <c r="I2" s="13" t="s">
        <v>136</v>
      </c>
      <c r="J2" s="13" t="s">
        <v>198</v>
      </c>
      <c r="K2" s="18">
        <v>7806349167</v>
      </c>
      <c r="L2" s="13" t="s">
        <v>199</v>
      </c>
      <c r="M2" s="13" t="s">
        <v>220</v>
      </c>
      <c r="N2" s="13" t="s">
        <v>200</v>
      </c>
      <c r="O2" s="13" t="s">
        <v>86</v>
      </c>
      <c r="P2" s="13" t="s">
        <v>23</v>
      </c>
      <c r="Q2" s="13" t="s">
        <v>36</v>
      </c>
      <c r="R2" s="13" t="s">
        <v>25</v>
      </c>
      <c r="S2" s="13" t="s">
        <v>41</v>
      </c>
      <c r="T2" s="13" t="s">
        <v>37</v>
      </c>
      <c r="U2" s="13" t="s">
        <v>37</v>
      </c>
      <c r="W2" s="13" t="s">
        <v>115</v>
      </c>
      <c r="X2" s="13" t="s">
        <v>31</v>
      </c>
      <c r="Y2" s="13" t="s">
        <v>31</v>
      </c>
      <c r="Z2" s="13" t="s">
        <v>111</v>
      </c>
      <c r="AA2" s="19">
        <v>500</v>
      </c>
      <c r="AB2" s="20">
        <v>2.8050000000000002</v>
      </c>
      <c r="AC2" s="11">
        <f>AH2/AA2</f>
        <v>13.4908</v>
      </c>
      <c r="AD2" s="13" t="s">
        <v>152</v>
      </c>
      <c r="AE2" s="13">
        <v>8509400000</v>
      </c>
      <c r="AF2" s="21">
        <v>1508.75</v>
      </c>
      <c r="AG2" s="21">
        <v>1402.5</v>
      </c>
      <c r="AH2" s="21">
        <v>6745.4</v>
      </c>
    </row>
    <row r="3" spans="1:35" s="13" customFormat="1" x14ac:dyDescent="0.25">
      <c r="A3" s="2">
        <v>589088</v>
      </c>
      <c r="B3" s="13">
        <v>375675</v>
      </c>
      <c r="C3" s="13" t="s">
        <v>152</v>
      </c>
      <c r="D3" s="16">
        <v>43942</v>
      </c>
      <c r="E3" s="17">
        <v>2020</v>
      </c>
      <c r="F3" s="17">
        <v>4</v>
      </c>
      <c r="G3" s="13" t="s">
        <v>22</v>
      </c>
      <c r="I3" s="13" t="s">
        <v>207</v>
      </c>
      <c r="J3" s="13" t="s">
        <v>208</v>
      </c>
      <c r="K3" s="18">
        <v>7806349167</v>
      </c>
      <c r="L3" s="13" t="s">
        <v>199</v>
      </c>
      <c r="M3" s="13" t="s">
        <v>220</v>
      </c>
      <c r="N3" s="13" t="s">
        <v>200</v>
      </c>
      <c r="O3" s="13" t="s">
        <v>86</v>
      </c>
      <c r="P3" s="13" t="s">
        <v>23</v>
      </c>
      <c r="Q3" s="13" t="s">
        <v>36</v>
      </c>
      <c r="R3" s="13" t="s">
        <v>25</v>
      </c>
      <c r="S3" s="13" t="s">
        <v>210</v>
      </c>
      <c r="T3" s="13" t="s">
        <v>37</v>
      </c>
      <c r="U3" s="13" t="s">
        <v>37</v>
      </c>
      <c r="W3" s="13" t="s">
        <v>209</v>
      </c>
      <c r="X3" s="13" t="s">
        <v>31</v>
      </c>
      <c r="Y3" s="13" t="s">
        <v>31</v>
      </c>
      <c r="Z3" s="13" t="s">
        <v>111</v>
      </c>
      <c r="AA3" s="19">
        <v>6</v>
      </c>
      <c r="AB3" s="20">
        <v>2.46</v>
      </c>
      <c r="AC3" s="11">
        <f>AH3/AA3</f>
        <v>120.30333333333334</v>
      </c>
      <c r="AD3" s="13" t="s">
        <v>152</v>
      </c>
      <c r="AE3" s="13">
        <v>8509400000</v>
      </c>
      <c r="AF3" s="21">
        <v>18.02</v>
      </c>
      <c r="AG3" s="21">
        <v>14.76</v>
      </c>
      <c r="AH3" s="21">
        <v>721.82</v>
      </c>
    </row>
    <row r="4" spans="1:35" s="13" customFormat="1" x14ac:dyDescent="0.25">
      <c r="A4" s="2">
        <v>424382</v>
      </c>
      <c r="B4" s="2">
        <v>210969</v>
      </c>
      <c r="C4" s="2" t="s">
        <v>95</v>
      </c>
      <c r="D4" s="22">
        <v>42908</v>
      </c>
      <c r="E4" s="17">
        <v>2017</v>
      </c>
      <c r="F4" s="17">
        <v>6</v>
      </c>
      <c r="G4" s="2" t="s">
        <v>22</v>
      </c>
      <c r="H4" s="2"/>
      <c r="I4" s="2" t="s">
        <v>91</v>
      </c>
      <c r="J4" s="2"/>
      <c r="K4" s="23">
        <v>7724324718</v>
      </c>
      <c r="L4" s="2" t="s">
        <v>130</v>
      </c>
      <c r="M4" s="13" t="s">
        <v>130</v>
      </c>
      <c r="N4" s="2" t="s">
        <v>92</v>
      </c>
      <c r="O4" s="2" t="s">
        <v>90</v>
      </c>
      <c r="P4" s="13" t="s">
        <v>23</v>
      </c>
      <c r="Q4" s="13" t="s">
        <v>36</v>
      </c>
      <c r="R4" s="2" t="s">
        <v>27</v>
      </c>
      <c r="S4" s="2" t="s">
        <v>108</v>
      </c>
      <c r="T4" s="13" t="s">
        <v>37</v>
      </c>
      <c r="U4" s="13" t="s">
        <v>59</v>
      </c>
      <c r="V4" s="13" t="s">
        <v>216</v>
      </c>
      <c r="W4" s="13" t="s">
        <v>93</v>
      </c>
      <c r="X4" s="13" t="s">
        <v>93</v>
      </c>
      <c r="Y4" s="13" t="s">
        <v>173</v>
      </c>
      <c r="Z4" s="13" t="s">
        <v>111</v>
      </c>
      <c r="AA4" s="19">
        <v>2</v>
      </c>
      <c r="AB4" s="20">
        <v>1.1000000000000001</v>
      </c>
      <c r="AC4" s="11">
        <f>AH4/AA4</f>
        <v>8.2550000000000008</v>
      </c>
      <c r="AD4" s="2">
        <v>8</v>
      </c>
      <c r="AE4" s="2">
        <v>8509400000</v>
      </c>
      <c r="AF4" s="24">
        <v>2.29</v>
      </c>
      <c r="AG4" s="24">
        <v>2.2000000000000002</v>
      </c>
      <c r="AH4" s="24">
        <v>16.510000000000002</v>
      </c>
      <c r="AI4" s="13" t="s">
        <v>96</v>
      </c>
    </row>
    <row r="5" spans="1:35" s="13" customFormat="1" x14ac:dyDescent="0.25">
      <c r="A5" s="2">
        <v>424383</v>
      </c>
      <c r="B5" s="2">
        <v>210970</v>
      </c>
      <c r="C5" s="2" t="s">
        <v>95</v>
      </c>
      <c r="D5" s="22">
        <v>42908</v>
      </c>
      <c r="E5" s="17">
        <v>2017</v>
      </c>
      <c r="F5" s="17">
        <v>6</v>
      </c>
      <c r="G5" s="2" t="s">
        <v>22</v>
      </c>
      <c r="H5" s="2"/>
      <c r="I5" s="2" t="s">
        <v>91</v>
      </c>
      <c r="J5" s="2"/>
      <c r="K5" s="23">
        <v>7724324718</v>
      </c>
      <c r="L5" s="2" t="s">
        <v>130</v>
      </c>
      <c r="M5" s="13" t="s">
        <v>130</v>
      </c>
      <c r="N5" s="2" t="s">
        <v>92</v>
      </c>
      <c r="O5" s="2" t="s">
        <v>90</v>
      </c>
      <c r="P5" s="13" t="s">
        <v>23</v>
      </c>
      <c r="Q5" s="13" t="s">
        <v>36</v>
      </c>
      <c r="R5" s="2" t="s">
        <v>27</v>
      </c>
      <c r="S5" s="2" t="s">
        <v>109</v>
      </c>
      <c r="T5" s="13" t="s">
        <v>37</v>
      </c>
      <c r="U5" s="13" t="s">
        <v>59</v>
      </c>
      <c r="V5" s="13" t="s">
        <v>216</v>
      </c>
      <c r="W5" s="13" t="s">
        <v>93</v>
      </c>
      <c r="X5" s="13" t="s">
        <v>93</v>
      </c>
      <c r="Y5" s="13" t="s">
        <v>173</v>
      </c>
      <c r="Z5" s="13" t="s">
        <v>111</v>
      </c>
      <c r="AA5" s="19">
        <v>2</v>
      </c>
      <c r="AB5" s="20">
        <v>1.1000000000000001</v>
      </c>
      <c r="AC5" s="11">
        <f>AH5/AA5</f>
        <v>8.7550000000000008</v>
      </c>
      <c r="AD5" s="2">
        <v>9</v>
      </c>
      <c r="AE5" s="2">
        <v>8509400000</v>
      </c>
      <c r="AF5" s="24">
        <v>2.29</v>
      </c>
      <c r="AG5" s="24">
        <v>2.2000000000000002</v>
      </c>
      <c r="AH5" s="24">
        <v>17.510000000000002</v>
      </c>
      <c r="AI5" s="13" t="s">
        <v>96</v>
      </c>
    </row>
    <row r="6" spans="1:35" s="13" customFormat="1" x14ac:dyDescent="0.25">
      <c r="A6" s="2">
        <v>559882</v>
      </c>
      <c r="B6" s="13">
        <v>346469</v>
      </c>
      <c r="C6" s="13" t="s">
        <v>186</v>
      </c>
      <c r="D6" s="25">
        <v>43677</v>
      </c>
      <c r="E6" s="17">
        <v>2019</v>
      </c>
      <c r="F6" s="17">
        <v>7</v>
      </c>
      <c r="G6" s="13" t="s">
        <v>32</v>
      </c>
      <c r="H6" s="13">
        <v>6164109625</v>
      </c>
      <c r="I6" s="13" t="s">
        <v>163</v>
      </c>
      <c r="J6" s="13" t="s">
        <v>187</v>
      </c>
      <c r="K6" s="18"/>
      <c r="L6" s="13" t="s">
        <v>159</v>
      </c>
      <c r="M6" s="13" t="s">
        <v>125</v>
      </c>
      <c r="N6" s="13" t="s">
        <v>176</v>
      </c>
      <c r="O6" s="13" t="s">
        <v>36</v>
      </c>
      <c r="P6" s="13" t="s">
        <v>50</v>
      </c>
      <c r="Q6" s="13" t="s">
        <v>34</v>
      </c>
      <c r="R6" s="13" t="s">
        <v>27</v>
      </c>
      <c r="S6" s="13" t="s">
        <v>188</v>
      </c>
      <c r="T6" s="13" t="s">
        <v>37</v>
      </c>
      <c r="U6" s="13" t="s">
        <v>37</v>
      </c>
      <c r="W6" s="13" t="s">
        <v>53</v>
      </c>
      <c r="X6" s="13" t="s">
        <v>53</v>
      </c>
      <c r="Y6" s="13" t="s">
        <v>53</v>
      </c>
      <c r="Z6" s="13" t="s">
        <v>111</v>
      </c>
      <c r="AA6" s="19">
        <v>1</v>
      </c>
      <c r="AB6" s="11">
        <v>8</v>
      </c>
      <c r="AC6" s="11">
        <f>AH6/AA6</f>
        <v>296.37</v>
      </c>
      <c r="AD6" s="13">
        <v>3</v>
      </c>
      <c r="AE6" s="13">
        <v>8509400000</v>
      </c>
      <c r="AF6" s="13">
        <v>10</v>
      </c>
      <c r="AG6" s="13">
        <v>8</v>
      </c>
      <c r="AH6" s="13">
        <v>296.37</v>
      </c>
    </row>
    <row r="7" spans="1:35" s="13" customFormat="1" x14ac:dyDescent="0.25">
      <c r="A7" s="2">
        <v>537084</v>
      </c>
      <c r="B7" s="13">
        <v>323671</v>
      </c>
      <c r="C7" s="13" t="s">
        <v>171</v>
      </c>
      <c r="D7" s="25">
        <v>43259</v>
      </c>
      <c r="E7" s="17">
        <v>2018</v>
      </c>
      <c r="F7" s="17">
        <v>6</v>
      </c>
      <c r="G7" s="13" t="s">
        <v>32</v>
      </c>
      <c r="H7" s="13">
        <v>5009096507</v>
      </c>
      <c r="I7" s="13" t="s">
        <v>167</v>
      </c>
      <c r="J7" s="13" t="s">
        <v>168</v>
      </c>
      <c r="K7" s="18"/>
      <c r="L7" s="13" t="s">
        <v>169</v>
      </c>
      <c r="M7" s="13" t="s">
        <v>169</v>
      </c>
      <c r="N7" s="13" t="s">
        <v>170</v>
      </c>
      <c r="O7" s="13" t="s">
        <v>36</v>
      </c>
      <c r="P7" s="13" t="s">
        <v>50</v>
      </c>
      <c r="Q7" s="13" t="s">
        <v>40</v>
      </c>
      <c r="R7" s="13" t="s">
        <v>24</v>
      </c>
      <c r="S7" s="13" t="s">
        <v>172</v>
      </c>
      <c r="T7" s="13" t="s">
        <v>37</v>
      </c>
      <c r="U7" s="13" t="s">
        <v>59</v>
      </c>
      <c r="V7" s="13" t="s">
        <v>215</v>
      </c>
      <c r="W7" s="13" t="s">
        <v>53</v>
      </c>
      <c r="X7" s="13" t="s">
        <v>53</v>
      </c>
      <c r="Y7" s="13" t="s">
        <v>53</v>
      </c>
      <c r="Z7" s="13" t="s">
        <v>111</v>
      </c>
      <c r="AA7" s="19">
        <v>13</v>
      </c>
      <c r="AB7" s="11">
        <v>6.1538461538461542</v>
      </c>
      <c r="AC7" s="11">
        <f>AH7/AA7</f>
        <v>551.92615384615385</v>
      </c>
      <c r="AD7" s="13">
        <v>29</v>
      </c>
      <c r="AE7" s="13">
        <v>8509400000</v>
      </c>
      <c r="AF7" s="13">
        <v>87.5</v>
      </c>
      <c r="AG7" s="13">
        <v>80</v>
      </c>
      <c r="AH7" s="13">
        <v>7175.04</v>
      </c>
    </row>
    <row r="8" spans="1:35" s="13" customFormat="1" x14ac:dyDescent="0.25">
      <c r="A8" s="2">
        <v>593484</v>
      </c>
      <c r="B8" s="13">
        <v>380071</v>
      </c>
      <c r="C8" s="13" t="s">
        <v>152</v>
      </c>
      <c r="D8" s="16">
        <v>44041</v>
      </c>
      <c r="E8" s="17">
        <v>2020</v>
      </c>
      <c r="F8" s="17">
        <v>7</v>
      </c>
      <c r="G8" s="13" t="s">
        <v>32</v>
      </c>
      <c r="H8" s="13" t="s">
        <v>141</v>
      </c>
      <c r="I8" s="13" t="s">
        <v>142</v>
      </c>
      <c r="K8" s="18"/>
      <c r="L8" s="13" t="s">
        <v>212</v>
      </c>
      <c r="M8" s="13" t="s">
        <v>212</v>
      </c>
      <c r="N8" s="13" t="s">
        <v>213</v>
      </c>
      <c r="O8" s="13" t="s">
        <v>87</v>
      </c>
      <c r="P8" s="13" t="s">
        <v>28</v>
      </c>
      <c r="Q8" s="13" t="s">
        <v>34</v>
      </c>
      <c r="R8" s="13" t="s">
        <v>27</v>
      </c>
      <c r="S8" s="13" t="s">
        <v>162</v>
      </c>
      <c r="T8" s="13" t="s">
        <v>37</v>
      </c>
      <c r="U8" s="13" t="s">
        <v>37</v>
      </c>
      <c r="V8" s="13" t="s">
        <v>216</v>
      </c>
      <c r="W8" s="13" t="s">
        <v>211</v>
      </c>
      <c r="X8" s="13" t="s">
        <v>53</v>
      </c>
      <c r="Y8" s="13" t="s">
        <v>53</v>
      </c>
      <c r="Z8" s="13" t="s">
        <v>111</v>
      </c>
      <c r="AA8" s="19">
        <v>1</v>
      </c>
      <c r="AB8" s="11">
        <v>1.5</v>
      </c>
      <c r="AC8" s="11">
        <f>AH8/AA8</f>
        <v>310.13</v>
      </c>
      <c r="AD8" s="13" t="s">
        <v>152</v>
      </c>
      <c r="AE8" s="13">
        <v>8509400000</v>
      </c>
      <c r="AF8" s="21">
        <v>1.6</v>
      </c>
      <c r="AG8" s="21">
        <v>1.5</v>
      </c>
      <c r="AH8" s="21">
        <v>310.13</v>
      </c>
    </row>
    <row r="9" spans="1:35" s="13" customFormat="1" x14ac:dyDescent="0.25">
      <c r="A9" s="2">
        <v>415458</v>
      </c>
      <c r="B9" s="2">
        <v>202045</v>
      </c>
      <c r="C9" s="2" t="s">
        <v>103</v>
      </c>
      <c r="D9" s="26">
        <v>42766</v>
      </c>
      <c r="E9" s="17">
        <v>2017</v>
      </c>
      <c r="F9" s="17">
        <v>1</v>
      </c>
      <c r="G9" s="2" t="s">
        <v>22</v>
      </c>
      <c r="H9" s="2"/>
      <c r="I9" s="2" t="s">
        <v>69</v>
      </c>
      <c r="J9" s="2" t="s">
        <v>70</v>
      </c>
      <c r="K9" s="23">
        <v>7734717820</v>
      </c>
      <c r="L9" s="2" t="s">
        <v>123</v>
      </c>
      <c r="M9" s="13" t="s">
        <v>123</v>
      </c>
      <c r="N9" s="2" t="s">
        <v>77</v>
      </c>
      <c r="O9" s="2" t="s">
        <v>60</v>
      </c>
      <c r="P9" s="13" t="s">
        <v>28</v>
      </c>
      <c r="Q9" s="13" t="s">
        <v>36</v>
      </c>
      <c r="R9" s="2" t="s">
        <v>27</v>
      </c>
      <c r="S9" s="2" t="s">
        <v>37</v>
      </c>
      <c r="T9" s="13" t="s">
        <v>37</v>
      </c>
      <c r="U9" s="13" t="s">
        <v>37</v>
      </c>
      <c r="W9" s="13" t="s">
        <v>54</v>
      </c>
      <c r="X9" s="13" t="s">
        <v>53</v>
      </c>
      <c r="Y9" s="13" t="s">
        <v>53</v>
      </c>
      <c r="Z9" s="13" t="s">
        <v>111</v>
      </c>
      <c r="AA9" s="19">
        <v>8</v>
      </c>
      <c r="AB9" s="11">
        <v>9</v>
      </c>
      <c r="AC9" s="11">
        <f>AH9/AA9</f>
        <v>264.73124999999999</v>
      </c>
      <c r="AD9" s="2">
        <v>9</v>
      </c>
      <c r="AE9" s="2">
        <v>8509400000</v>
      </c>
      <c r="AF9" s="2">
        <v>86.5</v>
      </c>
      <c r="AG9" s="2">
        <v>72</v>
      </c>
      <c r="AH9" s="2">
        <v>2117.85</v>
      </c>
    </row>
    <row r="10" spans="1:35" s="13" customFormat="1" x14ac:dyDescent="0.25">
      <c r="A10" s="2">
        <v>425675</v>
      </c>
      <c r="B10" s="2">
        <v>212262</v>
      </c>
      <c r="C10" s="2" t="s">
        <v>97</v>
      </c>
      <c r="D10" s="22">
        <v>42921</v>
      </c>
      <c r="E10" s="17">
        <v>2017</v>
      </c>
      <c r="F10" s="17">
        <v>7</v>
      </c>
      <c r="G10" s="2" t="s">
        <v>22</v>
      </c>
      <c r="H10" s="2"/>
      <c r="I10" s="2" t="s">
        <v>69</v>
      </c>
      <c r="J10" s="2"/>
      <c r="K10" s="23">
        <v>7734717820</v>
      </c>
      <c r="L10" s="2" t="s">
        <v>123</v>
      </c>
      <c r="M10" s="13" t="s">
        <v>123</v>
      </c>
      <c r="N10" s="2"/>
      <c r="O10" s="2" t="s">
        <v>88</v>
      </c>
      <c r="P10" s="13" t="s">
        <v>28</v>
      </c>
      <c r="Q10" s="13" t="s">
        <v>111</v>
      </c>
      <c r="R10" s="2" t="s">
        <v>27</v>
      </c>
      <c r="S10" s="2" t="s">
        <v>37</v>
      </c>
      <c r="T10" s="13" t="s">
        <v>37</v>
      </c>
      <c r="U10" s="13" t="s">
        <v>37</v>
      </c>
      <c r="W10" s="13" t="s">
        <v>54</v>
      </c>
      <c r="X10" s="13" t="s">
        <v>53</v>
      </c>
      <c r="Y10" s="13" t="s">
        <v>53</v>
      </c>
      <c r="Z10" s="13" t="s">
        <v>111</v>
      </c>
      <c r="AA10" s="19">
        <v>8</v>
      </c>
      <c r="AB10" s="11">
        <v>9</v>
      </c>
      <c r="AC10" s="11">
        <f>AH10/AA10</f>
        <v>289.35750000000002</v>
      </c>
      <c r="AD10" s="2">
        <v>11</v>
      </c>
      <c r="AE10" s="2">
        <v>8509400000</v>
      </c>
      <c r="AF10" s="24">
        <v>86</v>
      </c>
      <c r="AG10" s="24">
        <v>72</v>
      </c>
      <c r="AH10" s="24">
        <v>2314.86</v>
      </c>
    </row>
    <row r="11" spans="1:35" s="13" customFormat="1" x14ac:dyDescent="0.25">
      <c r="A11" s="2">
        <v>586484</v>
      </c>
      <c r="B11" s="13">
        <v>373071</v>
      </c>
      <c r="C11" s="13" t="s">
        <v>152</v>
      </c>
      <c r="D11" s="16">
        <v>44096</v>
      </c>
      <c r="E11" s="17">
        <v>2020</v>
      </c>
      <c r="F11" s="17">
        <v>9</v>
      </c>
      <c r="G11" s="13" t="s">
        <v>22</v>
      </c>
      <c r="I11" s="13" t="s">
        <v>69</v>
      </c>
      <c r="J11" s="13" t="s">
        <v>157</v>
      </c>
      <c r="K11" s="23">
        <v>7734717820</v>
      </c>
      <c r="L11" s="13" t="s">
        <v>144</v>
      </c>
      <c r="M11" s="13" t="s">
        <v>123</v>
      </c>
      <c r="N11" s="13" t="s">
        <v>145</v>
      </c>
      <c r="O11" s="13" t="s">
        <v>88</v>
      </c>
      <c r="P11" s="13" t="s">
        <v>28</v>
      </c>
      <c r="Q11" s="13" t="s">
        <v>36</v>
      </c>
      <c r="R11" s="13" t="s">
        <v>27</v>
      </c>
      <c r="S11" s="13" t="s">
        <v>206</v>
      </c>
      <c r="T11" s="13" t="s">
        <v>37</v>
      </c>
      <c r="U11" s="13" t="s">
        <v>37</v>
      </c>
      <c r="V11" s="13" t="s">
        <v>215</v>
      </c>
      <c r="W11" s="13" t="s">
        <v>54</v>
      </c>
      <c r="X11" s="13" t="s">
        <v>53</v>
      </c>
      <c r="Y11" s="13" t="s">
        <v>53</v>
      </c>
      <c r="Z11" s="13" t="s">
        <v>111</v>
      </c>
      <c r="AA11" s="19">
        <v>6</v>
      </c>
      <c r="AB11" s="11">
        <v>8</v>
      </c>
      <c r="AC11" s="11">
        <f>AH11/AA11</f>
        <v>204.91666666666666</v>
      </c>
      <c r="AD11" s="13" t="s">
        <v>152</v>
      </c>
      <c r="AE11" s="13">
        <v>8509400000</v>
      </c>
      <c r="AF11" s="21">
        <v>54</v>
      </c>
      <c r="AG11" s="21">
        <v>48</v>
      </c>
      <c r="AH11" s="21">
        <v>1229.5</v>
      </c>
    </row>
    <row r="12" spans="1:35" s="13" customFormat="1" x14ac:dyDescent="0.25">
      <c r="A12" s="2">
        <v>581976</v>
      </c>
      <c r="B12" s="13">
        <v>368563</v>
      </c>
      <c r="C12" s="13" t="s">
        <v>152</v>
      </c>
      <c r="D12" s="16">
        <v>44123</v>
      </c>
      <c r="E12" s="17">
        <v>2020</v>
      </c>
      <c r="F12" s="17">
        <v>10</v>
      </c>
      <c r="G12" s="13" t="s">
        <v>22</v>
      </c>
      <c r="I12" s="13" t="s">
        <v>149</v>
      </c>
      <c r="J12" s="13" t="s">
        <v>150</v>
      </c>
      <c r="K12" s="18">
        <v>1646017441</v>
      </c>
      <c r="L12" s="13" t="s">
        <v>147</v>
      </c>
      <c r="M12" s="13" t="s">
        <v>122</v>
      </c>
      <c r="N12" s="13" t="s">
        <v>151</v>
      </c>
      <c r="O12" s="13" t="s">
        <v>85</v>
      </c>
      <c r="P12" s="13" t="s">
        <v>23</v>
      </c>
      <c r="Q12" s="13" t="s">
        <v>36</v>
      </c>
      <c r="R12" s="13" t="s">
        <v>27</v>
      </c>
      <c r="S12" s="13" t="s">
        <v>195</v>
      </c>
      <c r="T12" s="13" t="s">
        <v>37</v>
      </c>
      <c r="U12" s="13" t="s">
        <v>37</v>
      </c>
      <c r="W12" s="13" t="s">
        <v>52</v>
      </c>
      <c r="X12" s="13" t="s">
        <v>30</v>
      </c>
      <c r="Y12" s="13" t="s">
        <v>30</v>
      </c>
      <c r="Z12" s="13" t="s">
        <v>30</v>
      </c>
      <c r="AA12" s="19">
        <v>32</v>
      </c>
      <c r="AB12" s="11">
        <v>3.6800937500000002</v>
      </c>
      <c r="AC12" s="11">
        <f>AH12/AA12</f>
        <v>35.790937499999998</v>
      </c>
      <c r="AD12" s="13" t="s">
        <v>152</v>
      </c>
      <c r="AE12" s="13">
        <v>8509400000</v>
      </c>
      <c r="AF12" s="21">
        <v>135.36000000000001</v>
      </c>
      <c r="AG12" s="21">
        <v>117.76300000000001</v>
      </c>
      <c r="AH12" s="21">
        <v>1145.31</v>
      </c>
    </row>
    <row r="13" spans="1:35" s="13" customFormat="1" x14ac:dyDescent="0.25">
      <c r="A13" s="2">
        <v>582235</v>
      </c>
      <c r="B13" s="13">
        <v>368822</v>
      </c>
      <c r="C13" s="13" t="s">
        <v>152</v>
      </c>
      <c r="D13" s="16">
        <v>44130</v>
      </c>
      <c r="E13" s="17">
        <v>2020</v>
      </c>
      <c r="F13" s="17">
        <v>10</v>
      </c>
      <c r="G13" s="13" t="s">
        <v>22</v>
      </c>
      <c r="I13" s="13" t="s">
        <v>29</v>
      </c>
      <c r="J13" s="13" t="s">
        <v>156</v>
      </c>
      <c r="K13" s="18">
        <v>1646017441</v>
      </c>
      <c r="L13" s="13" t="s">
        <v>147</v>
      </c>
      <c r="M13" s="13" t="s">
        <v>122</v>
      </c>
      <c r="N13" s="13" t="s">
        <v>151</v>
      </c>
      <c r="O13" s="13" t="s">
        <v>85</v>
      </c>
      <c r="P13" s="13" t="s">
        <v>23</v>
      </c>
      <c r="Q13" s="13" t="s">
        <v>36</v>
      </c>
      <c r="R13" s="13" t="s">
        <v>27</v>
      </c>
      <c r="S13" s="13" t="s">
        <v>197</v>
      </c>
      <c r="T13" s="13" t="s">
        <v>37</v>
      </c>
      <c r="U13" s="13" t="s">
        <v>37</v>
      </c>
      <c r="W13" s="13" t="s">
        <v>52</v>
      </c>
      <c r="X13" s="13" t="s">
        <v>30</v>
      </c>
      <c r="Y13" s="13" t="s">
        <v>30</v>
      </c>
      <c r="Z13" s="13" t="s">
        <v>30</v>
      </c>
      <c r="AA13" s="19">
        <v>224</v>
      </c>
      <c r="AB13" s="11">
        <v>5.7933482142857144</v>
      </c>
      <c r="AC13" s="11">
        <f>AH13/AA13</f>
        <v>58.572544642857146</v>
      </c>
      <c r="AD13" s="13" t="s">
        <v>152</v>
      </c>
      <c r="AE13" s="13">
        <v>8509400000</v>
      </c>
      <c r="AF13" s="21">
        <v>1491.62</v>
      </c>
      <c r="AG13" s="21">
        <v>1297.71</v>
      </c>
      <c r="AH13" s="21">
        <v>13120.25</v>
      </c>
    </row>
    <row r="14" spans="1:35" s="13" customFormat="1" x14ac:dyDescent="0.25">
      <c r="A14" s="2">
        <v>582856</v>
      </c>
      <c r="B14" s="13">
        <v>369443</v>
      </c>
      <c r="C14" s="13" t="s">
        <v>152</v>
      </c>
      <c r="D14" s="16">
        <v>44137</v>
      </c>
      <c r="E14" s="17">
        <v>2020</v>
      </c>
      <c r="F14" s="17">
        <v>11</v>
      </c>
      <c r="G14" s="13" t="s">
        <v>22</v>
      </c>
      <c r="I14" s="13" t="s">
        <v>149</v>
      </c>
      <c r="J14" s="13" t="s">
        <v>150</v>
      </c>
      <c r="K14" s="18">
        <v>1646017441</v>
      </c>
      <c r="L14" s="13" t="s">
        <v>147</v>
      </c>
      <c r="M14" s="13" t="s">
        <v>122</v>
      </c>
      <c r="N14" s="13" t="s">
        <v>151</v>
      </c>
      <c r="O14" s="13" t="s">
        <v>85</v>
      </c>
      <c r="P14" s="13" t="s">
        <v>23</v>
      </c>
      <c r="Q14" s="13" t="s">
        <v>36</v>
      </c>
      <c r="R14" s="13" t="s">
        <v>27</v>
      </c>
      <c r="S14" s="13" t="s">
        <v>201</v>
      </c>
      <c r="T14" s="13" t="s">
        <v>37</v>
      </c>
      <c r="U14" s="13" t="s">
        <v>37</v>
      </c>
      <c r="W14" s="13" t="s">
        <v>52</v>
      </c>
      <c r="X14" s="13" t="s">
        <v>30</v>
      </c>
      <c r="Y14" s="13" t="s">
        <v>30</v>
      </c>
      <c r="Z14" s="13" t="s">
        <v>30</v>
      </c>
      <c r="AA14" s="19">
        <v>10</v>
      </c>
      <c r="AB14" s="11">
        <v>6.0030000000000001</v>
      </c>
      <c r="AC14" s="11">
        <f>AH14/AA14</f>
        <v>63.414000000000001</v>
      </c>
      <c r="AD14" s="13" t="s">
        <v>152</v>
      </c>
      <c r="AE14" s="13">
        <v>8509400000</v>
      </c>
      <c r="AF14" s="21">
        <v>69</v>
      </c>
      <c r="AG14" s="21">
        <v>60.03</v>
      </c>
      <c r="AH14" s="21">
        <v>634.14</v>
      </c>
    </row>
    <row r="15" spans="1:35" s="13" customFormat="1" x14ac:dyDescent="0.25">
      <c r="A15" s="2">
        <v>582869</v>
      </c>
      <c r="B15" s="13">
        <v>369456</v>
      </c>
      <c r="C15" s="13" t="s">
        <v>152</v>
      </c>
      <c r="D15" s="16">
        <v>44137</v>
      </c>
      <c r="E15" s="17">
        <v>2020</v>
      </c>
      <c r="F15" s="17">
        <v>11</v>
      </c>
      <c r="G15" s="13" t="s">
        <v>22</v>
      </c>
      <c r="I15" s="13" t="s">
        <v>149</v>
      </c>
      <c r="J15" s="13" t="s">
        <v>150</v>
      </c>
      <c r="K15" s="18">
        <v>1646017441</v>
      </c>
      <c r="L15" s="13" t="s">
        <v>147</v>
      </c>
      <c r="M15" s="13" t="s">
        <v>122</v>
      </c>
      <c r="N15" s="13" t="s">
        <v>151</v>
      </c>
      <c r="O15" s="13" t="s">
        <v>85</v>
      </c>
      <c r="P15" s="13" t="s">
        <v>23</v>
      </c>
      <c r="Q15" s="13" t="s">
        <v>36</v>
      </c>
      <c r="R15" s="13" t="s">
        <v>27</v>
      </c>
      <c r="S15" s="13" t="s">
        <v>193</v>
      </c>
      <c r="T15" s="13" t="s">
        <v>37</v>
      </c>
      <c r="U15" s="13" t="s">
        <v>37</v>
      </c>
      <c r="W15" s="13" t="s">
        <v>52</v>
      </c>
      <c r="X15" s="13" t="s">
        <v>30</v>
      </c>
      <c r="Y15" s="13" t="s">
        <v>30</v>
      </c>
      <c r="Z15" s="13" t="s">
        <v>30</v>
      </c>
      <c r="AA15" s="19">
        <v>152</v>
      </c>
      <c r="AB15" s="11">
        <v>6.2050000000000001</v>
      </c>
      <c r="AC15" s="11">
        <f>AH15/AA15</f>
        <v>63.352828947368415</v>
      </c>
      <c r="AD15" s="13" t="s">
        <v>152</v>
      </c>
      <c r="AE15" s="13">
        <v>8509400000</v>
      </c>
      <c r="AF15" s="21">
        <v>1048.8</v>
      </c>
      <c r="AG15" s="21">
        <v>943.16</v>
      </c>
      <c r="AH15" s="21">
        <v>9629.6299999999992</v>
      </c>
    </row>
    <row r="16" spans="1:35" s="13" customFormat="1" x14ac:dyDescent="0.25">
      <c r="A16" s="2">
        <v>582962</v>
      </c>
      <c r="B16" s="13">
        <v>369549</v>
      </c>
      <c r="C16" s="13" t="s">
        <v>152</v>
      </c>
      <c r="D16" s="16">
        <v>44140</v>
      </c>
      <c r="E16" s="17">
        <v>2020</v>
      </c>
      <c r="F16" s="17">
        <v>11</v>
      </c>
      <c r="G16" s="13" t="s">
        <v>22</v>
      </c>
      <c r="I16" s="13" t="s">
        <v>149</v>
      </c>
      <c r="J16" s="13" t="s">
        <v>150</v>
      </c>
      <c r="K16" s="18">
        <v>1646017441</v>
      </c>
      <c r="L16" s="13" t="s">
        <v>147</v>
      </c>
      <c r="M16" s="13" t="s">
        <v>122</v>
      </c>
      <c r="N16" s="13" t="s">
        <v>151</v>
      </c>
      <c r="O16" s="13" t="s">
        <v>85</v>
      </c>
      <c r="P16" s="13" t="s">
        <v>23</v>
      </c>
      <c r="Q16" s="13" t="s">
        <v>36</v>
      </c>
      <c r="R16" s="13" t="s">
        <v>27</v>
      </c>
      <c r="S16" s="13" t="s">
        <v>197</v>
      </c>
      <c r="T16" s="13" t="s">
        <v>37</v>
      </c>
      <c r="U16" s="13" t="s">
        <v>37</v>
      </c>
      <c r="W16" s="13" t="s">
        <v>52</v>
      </c>
      <c r="X16" s="13" t="s">
        <v>30</v>
      </c>
      <c r="Y16" s="13" t="s">
        <v>30</v>
      </c>
      <c r="Z16" s="13" t="s">
        <v>30</v>
      </c>
      <c r="AA16" s="19">
        <v>210</v>
      </c>
      <c r="AB16" s="11">
        <v>5.793333333333333</v>
      </c>
      <c r="AC16" s="11">
        <f>AH16/AA16</f>
        <v>56.946857142857141</v>
      </c>
      <c r="AD16" s="13" t="s">
        <v>152</v>
      </c>
      <c r="AE16" s="13">
        <v>8509400000</v>
      </c>
      <c r="AF16" s="21">
        <v>1398.39</v>
      </c>
      <c r="AG16" s="21">
        <v>1216.5999999999999</v>
      </c>
      <c r="AH16" s="21">
        <v>11958.84</v>
      </c>
    </row>
    <row r="17" spans="1:34" s="13" customFormat="1" x14ac:dyDescent="0.25">
      <c r="A17" s="2">
        <v>582964</v>
      </c>
      <c r="B17" s="13">
        <v>369551</v>
      </c>
      <c r="C17" s="13" t="s">
        <v>152</v>
      </c>
      <c r="D17" s="16">
        <v>44140</v>
      </c>
      <c r="E17" s="17">
        <v>2020</v>
      </c>
      <c r="F17" s="17">
        <v>11</v>
      </c>
      <c r="G17" s="13" t="s">
        <v>22</v>
      </c>
      <c r="I17" s="13" t="s">
        <v>149</v>
      </c>
      <c r="J17" s="13" t="s">
        <v>150</v>
      </c>
      <c r="K17" s="18">
        <v>1646017441</v>
      </c>
      <c r="L17" s="13" t="s">
        <v>147</v>
      </c>
      <c r="M17" s="13" t="s">
        <v>122</v>
      </c>
      <c r="N17" s="13" t="s">
        <v>151</v>
      </c>
      <c r="O17" s="13" t="s">
        <v>85</v>
      </c>
      <c r="P17" s="13" t="s">
        <v>23</v>
      </c>
      <c r="Q17" s="13" t="s">
        <v>36</v>
      </c>
      <c r="R17" s="13" t="s">
        <v>27</v>
      </c>
      <c r="S17" s="13" t="s">
        <v>195</v>
      </c>
      <c r="T17" s="13" t="s">
        <v>37</v>
      </c>
      <c r="U17" s="13" t="s">
        <v>37</v>
      </c>
      <c r="W17" s="13" t="s">
        <v>52</v>
      </c>
      <c r="X17" s="13" t="s">
        <v>30</v>
      </c>
      <c r="Y17" s="13" t="s">
        <v>30</v>
      </c>
      <c r="Z17" s="13" t="s">
        <v>30</v>
      </c>
      <c r="AA17" s="19">
        <v>192</v>
      </c>
      <c r="AB17" s="11">
        <v>3.6801041666666667</v>
      </c>
      <c r="AC17" s="11">
        <f>AH17/AA17</f>
        <v>34.977552083333329</v>
      </c>
      <c r="AD17" s="13" t="s">
        <v>152</v>
      </c>
      <c r="AE17" s="13">
        <v>8509400000</v>
      </c>
      <c r="AF17" s="21">
        <v>812.16</v>
      </c>
      <c r="AG17" s="21">
        <v>706.58</v>
      </c>
      <c r="AH17" s="21">
        <v>6715.69</v>
      </c>
    </row>
    <row r="18" spans="1:34" s="13" customFormat="1" x14ac:dyDescent="0.25">
      <c r="A18" s="2">
        <v>582965</v>
      </c>
      <c r="B18" s="13">
        <v>369552</v>
      </c>
      <c r="C18" s="13" t="s">
        <v>152</v>
      </c>
      <c r="D18" s="16">
        <v>44140</v>
      </c>
      <c r="E18" s="17">
        <v>2020</v>
      </c>
      <c r="F18" s="17">
        <v>11</v>
      </c>
      <c r="G18" s="13" t="s">
        <v>22</v>
      </c>
      <c r="I18" s="13" t="s">
        <v>149</v>
      </c>
      <c r="J18" s="13" t="s">
        <v>150</v>
      </c>
      <c r="K18" s="18">
        <v>1646017441</v>
      </c>
      <c r="L18" s="13" t="s">
        <v>147</v>
      </c>
      <c r="M18" s="13" t="s">
        <v>122</v>
      </c>
      <c r="N18" s="13" t="s">
        <v>151</v>
      </c>
      <c r="O18" s="13" t="s">
        <v>85</v>
      </c>
      <c r="P18" s="13" t="s">
        <v>23</v>
      </c>
      <c r="Q18" s="13" t="s">
        <v>36</v>
      </c>
      <c r="R18" s="13" t="s">
        <v>27</v>
      </c>
      <c r="S18" s="13" t="s">
        <v>197</v>
      </c>
      <c r="T18" s="13" t="s">
        <v>37</v>
      </c>
      <c r="U18" s="13" t="s">
        <v>37</v>
      </c>
      <c r="W18" s="13" t="s">
        <v>52</v>
      </c>
      <c r="X18" s="13" t="s">
        <v>30</v>
      </c>
      <c r="Y18" s="13" t="s">
        <v>30</v>
      </c>
      <c r="Z18" s="13" t="s">
        <v>30</v>
      </c>
      <c r="AA18" s="19">
        <v>120</v>
      </c>
      <c r="AB18" s="11">
        <v>5.7926666666666664</v>
      </c>
      <c r="AC18" s="11">
        <f>AH18/AA18</f>
        <v>56.291916666666665</v>
      </c>
      <c r="AD18" s="13" t="s">
        <v>152</v>
      </c>
      <c r="AE18" s="13">
        <v>8509400000</v>
      </c>
      <c r="AF18" s="21">
        <v>799.11</v>
      </c>
      <c r="AG18" s="21">
        <v>695.12</v>
      </c>
      <c r="AH18" s="21">
        <v>6755.03</v>
      </c>
    </row>
    <row r="19" spans="1:34" s="13" customFormat="1" x14ac:dyDescent="0.25">
      <c r="A19" s="2">
        <v>583254</v>
      </c>
      <c r="B19" s="13">
        <v>369841</v>
      </c>
      <c r="C19" s="13" t="s">
        <v>152</v>
      </c>
      <c r="D19" s="16">
        <v>44151</v>
      </c>
      <c r="E19" s="17">
        <v>2020</v>
      </c>
      <c r="F19" s="17">
        <v>11</v>
      </c>
      <c r="G19" s="13" t="s">
        <v>22</v>
      </c>
      <c r="I19" s="13" t="s">
        <v>149</v>
      </c>
      <c r="J19" s="13" t="s">
        <v>150</v>
      </c>
      <c r="K19" s="18">
        <v>1646017441</v>
      </c>
      <c r="L19" s="13" t="s">
        <v>147</v>
      </c>
      <c r="M19" s="13" t="s">
        <v>122</v>
      </c>
      <c r="N19" s="13" t="s">
        <v>151</v>
      </c>
      <c r="O19" s="13" t="s">
        <v>85</v>
      </c>
      <c r="P19" s="13" t="s">
        <v>23</v>
      </c>
      <c r="Q19" s="13" t="s">
        <v>36</v>
      </c>
      <c r="R19" s="13" t="s">
        <v>27</v>
      </c>
      <c r="S19" s="13" t="s">
        <v>196</v>
      </c>
      <c r="T19" s="13" t="s">
        <v>37</v>
      </c>
      <c r="U19" s="13" t="s">
        <v>37</v>
      </c>
      <c r="W19" s="13" t="s">
        <v>52</v>
      </c>
      <c r="X19" s="13" t="s">
        <v>30</v>
      </c>
      <c r="Y19" s="13" t="s">
        <v>30</v>
      </c>
      <c r="Z19" s="13" t="s">
        <v>30</v>
      </c>
      <c r="AA19" s="19">
        <v>64</v>
      </c>
      <c r="AB19" s="11">
        <v>3.95</v>
      </c>
      <c r="AC19" s="11">
        <f>AH19/AA19</f>
        <v>35.944062500000001</v>
      </c>
      <c r="AD19" s="13" t="s">
        <v>152</v>
      </c>
      <c r="AE19" s="13">
        <v>8509400000</v>
      </c>
      <c r="AF19" s="21">
        <v>270.7235</v>
      </c>
      <c r="AG19" s="21">
        <v>252.8</v>
      </c>
      <c r="AH19" s="21">
        <v>2300.42</v>
      </c>
    </row>
    <row r="20" spans="1:34" s="13" customFormat="1" x14ac:dyDescent="0.25">
      <c r="A20" s="2">
        <v>583255</v>
      </c>
      <c r="B20" s="13">
        <v>369842</v>
      </c>
      <c r="C20" s="13" t="s">
        <v>152</v>
      </c>
      <c r="D20" s="16">
        <v>44151</v>
      </c>
      <c r="E20" s="17">
        <v>2020</v>
      </c>
      <c r="F20" s="17">
        <v>11</v>
      </c>
      <c r="G20" s="13" t="s">
        <v>22</v>
      </c>
      <c r="I20" s="13" t="s">
        <v>149</v>
      </c>
      <c r="J20" s="13" t="s">
        <v>150</v>
      </c>
      <c r="K20" s="18">
        <v>1646017441</v>
      </c>
      <c r="L20" s="13" t="s">
        <v>147</v>
      </c>
      <c r="M20" s="13" t="s">
        <v>122</v>
      </c>
      <c r="N20" s="13" t="s">
        <v>151</v>
      </c>
      <c r="O20" s="13" t="s">
        <v>85</v>
      </c>
      <c r="P20" s="13" t="s">
        <v>23</v>
      </c>
      <c r="Q20" s="13" t="s">
        <v>36</v>
      </c>
      <c r="R20" s="13" t="s">
        <v>27</v>
      </c>
      <c r="S20" s="13" t="s">
        <v>194</v>
      </c>
      <c r="T20" s="13" t="s">
        <v>37</v>
      </c>
      <c r="U20" s="13" t="s">
        <v>37</v>
      </c>
      <c r="W20" s="13" t="s">
        <v>52</v>
      </c>
      <c r="X20" s="13" t="s">
        <v>30</v>
      </c>
      <c r="Y20" s="13" t="s">
        <v>30</v>
      </c>
      <c r="Z20" s="13" t="s">
        <v>30</v>
      </c>
      <c r="AA20" s="19">
        <v>66</v>
      </c>
      <c r="AB20" s="11">
        <v>5.6499999999999995</v>
      </c>
      <c r="AC20" s="11">
        <f>AH20/AA20</f>
        <v>57.856060606060609</v>
      </c>
      <c r="AD20" s="13" t="s">
        <v>152</v>
      </c>
      <c r="AE20" s="13">
        <v>8509400000</v>
      </c>
      <c r="AF20" s="21">
        <v>439.49990000000003</v>
      </c>
      <c r="AG20" s="21">
        <v>372.9</v>
      </c>
      <c r="AH20" s="21">
        <v>3818.5</v>
      </c>
    </row>
    <row r="21" spans="1:34" s="13" customFormat="1" x14ac:dyDescent="0.25">
      <c r="A21" s="2">
        <v>583299</v>
      </c>
      <c r="B21" s="13">
        <v>369886</v>
      </c>
      <c r="C21" s="13" t="s">
        <v>152</v>
      </c>
      <c r="D21" s="16">
        <v>44153</v>
      </c>
      <c r="E21" s="17">
        <v>2020</v>
      </c>
      <c r="F21" s="17">
        <v>11</v>
      </c>
      <c r="G21" s="13" t="s">
        <v>22</v>
      </c>
      <c r="I21" s="13" t="s">
        <v>149</v>
      </c>
      <c r="J21" s="13" t="s">
        <v>150</v>
      </c>
      <c r="K21" s="18">
        <v>1646017441</v>
      </c>
      <c r="L21" s="13" t="s">
        <v>147</v>
      </c>
      <c r="M21" s="13" t="s">
        <v>122</v>
      </c>
      <c r="N21" s="13" t="s">
        <v>151</v>
      </c>
      <c r="O21" s="13" t="s">
        <v>85</v>
      </c>
      <c r="P21" s="13" t="s">
        <v>23</v>
      </c>
      <c r="Q21" s="13" t="s">
        <v>36</v>
      </c>
      <c r="R21" s="13" t="s">
        <v>27</v>
      </c>
      <c r="S21" s="13" t="s">
        <v>202</v>
      </c>
      <c r="T21" s="13" t="s">
        <v>37</v>
      </c>
      <c r="U21" s="13" t="s">
        <v>37</v>
      </c>
      <c r="W21" s="13" t="s">
        <v>52</v>
      </c>
      <c r="X21" s="13" t="s">
        <v>30</v>
      </c>
      <c r="Y21" s="13" t="s">
        <v>30</v>
      </c>
      <c r="Z21" s="13" t="s">
        <v>30</v>
      </c>
      <c r="AA21" s="19">
        <v>336</v>
      </c>
      <c r="AB21" s="11">
        <v>5.65</v>
      </c>
      <c r="AC21" s="11">
        <f>AH21/AA21</f>
        <v>59.377767857142857</v>
      </c>
      <c r="AD21" s="13" t="s">
        <v>152</v>
      </c>
      <c r="AE21" s="13">
        <v>8509400000</v>
      </c>
      <c r="AF21" s="21">
        <v>2237.4542000000001</v>
      </c>
      <c r="AG21" s="21">
        <v>1898.4</v>
      </c>
      <c r="AH21" s="21">
        <v>19950.93</v>
      </c>
    </row>
    <row r="22" spans="1:34" s="13" customFormat="1" x14ac:dyDescent="0.25">
      <c r="A22" s="2">
        <v>583348</v>
      </c>
      <c r="B22" s="13">
        <v>369935</v>
      </c>
      <c r="C22" s="13" t="s">
        <v>152</v>
      </c>
      <c r="D22" s="16">
        <v>44154</v>
      </c>
      <c r="E22" s="17">
        <v>2020</v>
      </c>
      <c r="F22" s="17">
        <v>11</v>
      </c>
      <c r="G22" s="13" t="s">
        <v>22</v>
      </c>
      <c r="I22" s="13" t="s">
        <v>149</v>
      </c>
      <c r="J22" s="13" t="s">
        <v>150</v>
      </c>
      <c r="K22" s="18">
        <v>1646017441</v>
      </c>
      <c r="L22" s="13" t="s">
        <v>147</v>
      </c>
      <c r="M22" s="13" t="s">
        <v>122</v>
      </c>
      <c r="N22" s="13" t="s">
        <v>151</v>
      </c>
      <c r="O22" s="13" t="s">
        <v>85</v>
      </c>
      <c r="P22" s="13" t="s">
        <v>23</v>
      </c>
      <c r="Q22" s="13" t="s">
        <v>36</v>
      </c>
      <c r="R22" s="13" t="s">
        <v>27</v>
      </c>
      <c r="S22" s="13" t="s">
        <v>194</v>
      </c>
      <c r="T22" s="13" t="s">
        <v>37</v>
      </c>
      <c r="U22" s="13" t="s">
        <v>37</v>
      </c>
      <c r="W22" s="13" t="s">
        <v>52</v>
      </c>
      <c r="X22" s="13" t="s">
        <v>30</v>
      </c>
      <c r="Y22" s="13" t="s">
        <v>30</v>
      </c>
      <c r="Z22" s="13" t="s">
        <v>30</v>
      </c>
      <c r="AA22" s="19">
        <v>216</v>
      </c>
      <c r="AB22" s="11">
        <v>5.65</v>
      </c>
      <c r="AC22" s="11">
        <f>AH22/AA22</f>
        <v>58.718888888888891</v>
      </c>
      <c r="AD22" s="13" t="s">
        <v>152</v>
      </c>
      <c r="AE22" s="13">
        <v>8509400000</v>
      </c>
      <c r="AF22" s="21">
        <v>1438.3634</v>
      </c>
      <c r="AG22" s="21">
        <v>1220.4000000000001</v>
      </c>
      <c r="AH22" s="21">
        <v>12683.28</v>
      </c>
    </row>
    <row r="23" spans="1:34" s="13" customFormat="1" x14ac:dyDescent="0.25">
      <c r="A23" s="2">
        <v>583449</v>
      </c>
      <c r="B23" s="13">
        <v>370036</v>
      </c>
      <c r="C23" s="13" t="s">
        <v>152</v>
      </c>
      <c r="D23" s="16">
        <v>44158</v>
      </c>
      <c r="E23" s="17">
        <v>2020</v>
      </c>
      <c r="F23" s="17">
        <v>11</v>
      </c>
      <c r="G23" s="13" t="s">
        <v>22</v>
      </c>
      <c r="I23" s="13" t="s">
        <v>149</v>
      </c>
      <c r="J23" s="13" t="s">
        <v>150</v>
      </c>
      <c r="K23" s="18">
        <v>1646017441</v>
      </c>
      <c r="L23" s="13" t="s">
        <v>147</v>
      </c>
      <c r="M23" s="13" t="s">
        <v>122</v>
      </c>
      <c r="N23" s="13" t="s">
        <v>151</v>
      </c>
      <c r="O23" s="13" t="s">
        <v>85</v>
      </c>
      <c r="P23" s="13" t="s">
        <v>23</v>
      </c>
      <c r="Q23" s="13" t="s">
        <v>36</v>
      </c>
      <c r="R23" s="13" t="s">
        <v>27</v>
      </c>
      <c r="S23" s="13" t="s">
        <v>193</v>
      </c>
      <c r="T23" s="13" t="s">
        <v>37</v>
      </c>
      <c r="U23" s="13" t="s">
        <v>37</v>
      </c>
      <c r="W23" s="13" t="s">
        <v>52</v>
      </c>
      <c r="X23" s="13" t="s">
        <v>30</v>
      </c>
      <c r="Y23" s="13" t="s">
        <v>30</v>
      </c>
      <c r="Z23" s="13" t="s">
        <v>30</v>
      </c>
      <c r="AA23" s="19">
        <v>40</v>
      </c>
      <c r="AB23" s="11">
        <v>6.2050000000000001</v>
      </c>
      <c r="AC23" s="11">
        <f>AH23/AA23</f>
        <v>66.505250000000004</v>
      </c>
      <c r="AD23" s="13" t="s">
        <v>152</v>
      </c>
      <c r="AE23" s="13">
        <v>8509400000</v>
      </c>
      <c r="AF23" s="21">
        <v>276</v>
      </c>
      <c r="AG23" s="21">
        <v>248.2</v>
      </c>
      <c r="AH23" s="21">
        <v>2660.21</v>
      </c>
    </row>
    <row r="24" spans="1:34" s="13" customFormat="1" x14ac:dyDescent="0.25">
      <c r="A24" s="2">
        <v>583451</v>
      </c>
      <c r="B24" s="13">
        <v>370038</v>
      </c>
      <c r="C24" s="13" t="s">
        <v>152</v>
      </c>
      <c r="D24" s="16">
        <v>44158</v>
      </c>
      <c r="E24" s="17">
        <v>2020</v>
      </c>
      <c r="F24" s="17">
        <v>11</v>
      </c>
      <c r="G24" s="13" t="s">
        <v>22</v>
      </c>
      <c r="I24" s="13" t="s">
        <v>149</v>
      </c>
      <c r="J24" s="13" t="s">
        <v>150</v>
      </c>
      <c r="K24" s="18">
        <v>1646017441</v>
      </c>
      <c r="L24" s="13" t="s">
        <v>147</v>
      </c>
      <c r="M24" s="13" t="s">
        <v>122</v>
      </c>
      <c r="N24" s="13" t="s">
        <v>151</v>
      </c>
      <c r="O24" s="13" t="s">
        <v>85</v>
      </c>
      <c r="P24" s="13" t="s">
        <v>23</v>
      </c>
      <c r="Q24" s="13" t="s">
        <v>36</v>
      </c>
      <c r="R24" s="13" t="s">
        <v>27</v>
      </c>
      <c r="S24" s="13" t="s">
        <v>193</v>
      </c>
      <c r="T24" s="13" t="s">
        <v>37</v>
      </c>
      <c r="U24" s="13" t="s">
        <v>37</v>
      </c>
      <c r="W24" s="13" t="s">
        <v>52</v>
      </c>
      <c r="X24" s="13" t="s">
        <v>30</v>
      </c>
      <c r="Y24" s="13" t="s">
        <v>30</v>
      </c>
      <c r="Z24" s="13" t="s">
        <v>30</v>
      </c>
      <c r="AA24" s="19">
        <v>192</v>
      </c>
      <c r="AB24" s="11">
        <v>6.2049999999999992</v>
      </c>
      <c r="AC24" s="11">
        <f>AH24/AA24</f>
        <v>66.219062499999993</v>
      </c>
      <c r="AD24" s="13" t="s">
        <v>152</v>
      </c>
      <c r="AE24" s="13">
        <v>8509400000</v>
      </c>
      <c r="AF24" s="21">
        <v>1324.8</v>
      </c>
      <c r="AG24" s="21">
        <v>1191.3599999999999</v>
      </c>
      <c r="AH24" s="21">
        <v>12714.06</v>
      </c>
    </row>
    <row r="25" spans="1:34" s="13" customFormat="1" x14ac:dyDescent="0.25">
      <c r="A25" s="2">
        <v>583583</v>
      </c>
      <c r="B25" s="13">
        <v>370170</v>
      </c>
      <c r="C25" s="13" t="s">
        <v>152</v>
      </c>
      <c r="D25" s="16">
        <v>44165</v>
      </c>
      <c r="E25" s="17">
        <v>2020</v>
      </c>
      <c r="F25" s="17">
        <v>11</v>
      </c>
      <c r="G25" s="13" t="s">
        <v>22</v>
      </c>
      <c r="I25" s="13" t="s">
        <v>149</v>
      </c>
      <c r="J25" s="13" t="s">
        <v>150</v>
      </c>
      <c r="K25" s="18">
        <v>1646017441</v>
      </c>
      <c r="L25" s="13" t="s">
        <v>147</v>
      </c>
      <c r="M25" s="13" t="s">
        <v>122</v>
      </c>
      <c r="N25" s="13" t="s">
        <v>151</v>
      </c>
      <c r="O25" s="13" t="s">
        <v>85</v>
      </c>
      <c r="P25" s="13" t="s">
        <v>23</v>
      </c>
      <c r="Q25" s="13" t="s">
        <v>36</v>
      </c>
      <c r="R25" s="13" t="s">
        <v>27</v>
      </c>
      <c r="S25" s="13" t="s">
        <v>196</v>
      </c>
      <c r="T25" s="13" t="s">
        <v>37</v>
      </c>
      <c r="U25" s="13" t="s">
        <v>37</v>
      </c>
      <c r="W25" s="13" t="s">
        <v>52</v>
      </c>
      <c r="X25" s="13" t="s">
        <v>30</v>
      </c>
      <c r="Y25" s="13" t="s">
        <v>30</v>
      </c>
      <c r="Z25" s="13" t="s">
        <v>30</v>
      </c>
      <c r="AA25" s="19">
        <v>128</v>
      </c>
      <c r="AB25" s="11">
        <v>3.95</v>
      </c>
      <c r="AC25" s="11">
        <f>AH25/AA25</f>
        <v>36.842265625000003</v>
      </c>
      <c r="AD25" s="13" t="s">
        <v>152</v>
      </c>
      <c r="AE25" s="13">
        <v>8509400000</v>
      </c>
      <c r="AF25" s="21">
        <v>541.447</v>
      </c>
      <c r="AG25" s="21">
        <v>505.6</v>
      </c>
      <c r="AH25" s="21">
        <v>4715.8100000000004</v>
      </c>
    </row>
    <row r="26" spans="1:34" s="13" customFormat="1" x14ac:dyDescent="0.25">
      <c r="A26" s="2">
        <v>588111</v>
      </c>
      <c r="B26" s="13">
        <v>374698</v>
      </c>
      <c r="C26" s="13" t="s">
        <v>152</v>
      </c>
      <c r="D26" s="16">
        <v>44173</v>
      </c>
      <c r="E26" s="17">
        <v>2020</v>
      </c>
      <c r="F26" s="17">
        <v>12</v>
      </c>
      <c r="G26" s="13" t="s">
        <v>22</v>
      </c>
      <c r="I26" s="13" t="s">
        <v>149</v>
      </c>
      <c r="J26" s="13" t="s">
        <v>150</v>
      </c>
      <c r="K26" s="18">
        <v>1646017441</v>
      </c>
      <c r="L26" s="13" t="s">
        <v>147</v>
      </c>
      <c r="M26" s="13" t="s">
        <v>122</v>
      </c>
      <c r="N26" s="13" t="s">
        <v>151</v>
      </c>
      <c r="O26" s="13" t="s">
        <v>85</v>
      </c>
      <c r="P26" s="13" t="s">
        <v>23</v>
      </c>
      <c r="Q26" s="13" t="s">
        <v>36</v>
      </c>
      <c r="R26" s="13" t="s">
        <v>27</v>
      </c>
      <c r="S26" s="13" t="s">
        <v>191</v>
      </c>
      <c r="T26" s="13" t="s">
        <v>37</v>
      </c>
      <c r="U26" s="13" t="s">
        <v>37</v>
      </c>
      <c r="W26" s="13" t="s">
        <v>52</v>
      </c>
      <c r="X26" s="13" t="s">
        <v>30</v>
      </c>
      <c r="Y26" s="13" t="s">
        <v>30</v>
      </c>
      <c r="Z26" s="13" t="s">
        <v>30</v>
      </c>
      <c r="AA26" s="19">
        <v>504</v>
      </c>
      <c r="AB26" s="11">
        <v>5.6499999999999995</v>
      </c>
      <c r="AC26" s="11">
        <f>AH26/AA26</f>
        <v>60.894642857142863</v>
      </c>
      <c r="AD26" s="13" t="s">
        <v>152</v>
      </c>
      <c r="AE26" s="13">
        <v>8509400000</v>
      </c>
      <c r="AF26" s="21">
        <v>3356.1813999999999</v>
      </c>
      <c r="AG26" s="21">
        <v>2847.6</v>
      </c>
      <c r="AH26" s="21">
        <v>30690.9</v>
      </c>
    </row>
    <row r="27" spans="1:34" s="13" customFormat="1" x14ac:dyDescent="0.25">
      <c r="A27" s="2">
        <v>588257</v>
      </c>
      <c r="B27" s="13">
        <v>374844</v>
      </c>
      <c r="C27" s="13" t="s">
        <v>152</v>
      </c>
      <c r="D27" s="16">
        <v>44179</v>
      </c>
      <c r="E27" s="17">
        <v>2020</v>
      </c>
      <c r="F27" s="17">
        <v>12</v>
      </c>
      <c r="G27" s="13" t="s">
        <v>22</v>
      </c>
      <c r="I27" s="13" t="s">
        <v>149</v>
      </c>
      <c r="J27" s="13" t="s">
        <v>150</v>
      </c>
      <c r="K27" s="18">
        <v>1646017441</v>
      </c>
      <c r="L27" s="13" t="s">
        <v>147</v>
      </c>
      <c r="M27" s="13" t="s">
        <v>122</v>
      </c>
      <c r="N27" s="13" t="s">
        <v>151</v>
      </c>
      <c r="O27" s="13" t="s">
        <v>85</v>
      </c>
      <c r="P27" s="13" t="s">
        <v>23</v>
      </c>
      <c r="Q27" s="13" t="s">
        <v>36</v>
      </c>
      <c r="R27" s="13" t="s">
        <v>27</v>
      </c>
      <c r="S27" s="13" t="s">
        <v>191</v>
      </c>
      <c r="T27" s="13" t="s">
        <v>37</v>
      </c>
      <c r="U27" s="13" t="s">
        <v>37</v>
      </c>
      <c r="W27" s="13" t="s">
        <v>52</v>
      </c>
      <c r="X27" s="13" t="s">
        <v>30</v>
      </c>
      <c r="Y27" s="13" t="s">
        <v>30</v>
      </c>
      <c r="Z27" s="13" t="s">
        <v>30</v>
      </c>
      <c r="AA27" s="19">
        <v>212</v>
      </c>
      <c r="AB27" s="11">
        <v>5.6499999999999995</v>
      </c>
      <c r="AC27" s="11">
        <f>AH27/AA27</f>
        <v>62.042500000000004</v>
      </c>
      <c r="AD27" s="13" t="s">
        <v>152</v>
      </c>
      <c r="AE27" s="13">
        <v>8509400000</v>
      </c>
      <c r="AF27" s="21">
        <v>1411.7271000000001</v>
      </c>
      <c r="AG27" s="21">
        <v>1197.8</v>
      </c>
      <c r="AH27" s="21">
        <v>13153.01</v>
      </c>
    </row>
    <row r="28" spans="1:34" s="13" customFormat="1" x14ac:dyDescent="0.25">
      <c r="A28" s="2">
        <v>588420</v>
      </c>
      <c r="B28" s="13">
        <v>375007</v>
      </c>
      <c r="C28" s="13" t="s">
        <v>152</v>
      </c>
      <c r="D28" s="16">
        <v>44187</v>
      </c>
      <c r="E28" s="17">
        <v>2020</v>
      </c>
      <c r="F28" s="17">
        <v>12</v>
      </c>
      <c r="G28" s="13" t="s">
        <v>22</v>
      </c>
      <c r="I28" s="13" t="s">
        <v>149</v>
      </c>
      <c r="J28" s="13" t="s">
        <v>150</v>
      </c>
      <c r="K28" s="18">
        <v>1646017441</v>
      </c>
      <c r="L28" s="13" t="s">
        <v>147</v>
      </c>
      <c r="M28" s="13" t="s">
        <v>122</v>
      </c>
      <c r="N28" s="13" t="s">
        <v>151</v>
      </c>
      <c r="O28" s="13" t="s">
        <v>85</v>
      </c>
      <c r="P28" s="13" t="s">
        <v>23</v>
      </c>
      <c r="Q28" s="13" t="s">
        <v>36</v>
      </c>
      <c r="R28" s="13" t="s">
        <v>27</v>
      </c>
      <c r="S28" s="13" t="s">
        <v>191</v>
      </c>
      <c r="T28" s="13" t="s">
        <v>37</v>
      </c>
      <c r="U28" s="13" t="s">
        <v>37</v>
      </c>
      <c r="W28" s="13" t="s">
        <v>52</v>
      </c>
      <c r="X28" s="13" t="s">
        <v>30</v>
      </c>
      <c r="Y28" s="13" t="s">
        <v>30</v>
      </c>
      <c r="Z28" s="13" t="s">
        <v>30</v>
      </c>
      <c r="AA28" s="19">
        <v>94</v>
      </c>
      <c r="AB28" s="11">
        <v>5.65</v>
      </c>
      <c r="AC28" s="11">
        <f>AH28/AA28</f>
        <v>60.135957446808511</v>
      </c>
      <c r="AD28" s="13" t="s">
        <v>152</v>
      </c>
      <c r="AE28" s="13">
        <v>8509400000</v>
      </c>
      <c r="AF28" s="21">
        <v>625.95450000000005</v>
      </c>
      <c r="AG28" s="21">
        <v>531.1</v>
      </c>
      <c r="AH28" s="21">
        <v>5652.78</v>
      </c>
    </row>
    <row r="29" spans="1:34" s="13" customFormat="1" x14ac:dyDescent="0.25">
      <c r="A29" s="2">
        <v>406075</v>
      </c>
      <c r="B29" s="2">
        <v>192662</v>
      </c>
      <c r="C29" s="2" t="s">
        <v>75</v>
      </c>
      <c r="D29" s="26">
        <v>42674</v>
      </c>
      <c r="E29" s="17">
        <v>2016</v>
      </c>
      <c r="F29" s="17">
        <v>10</v>
      </c>
      <c r="G29" s="2" t="s">
        <v>22</v>
      </c>
      <c r="H29" s="2"/>
      <c r="I29" s="2" t="s">
        <v>45</v>
      </c>
      <c r="J29" s="2" t="s">
        <v>51</v>
      </c>
      <c r="K29" s="23">
        <v>1646017441</v>
      </c>
      <c r="L29" s="2" t="s">
        <v>122</v>
      </c>
      <c r="M29" s="13" t="s">
        <v>122</v>
      </c>
      <c r="N29" s="2" t="s">
        <v>56</v>
      </c>
      <c r="O29" s="2" t="s">
        <v>28</v>
      </c>
      <c r="P29" s="13" t="s">
        <v>50</v>
      </c>
      <c r="Q29" s="13" t="s">
        <v>36</v>
      </c>
      <c r="R29" s="2" t="s">
        <v>27</v>
      </c>
      <c r="S29" s="2" t="s">
        <v>107</v>
      </c>
      <c r="T29" s="13" t="s">
        <v>37</v>
      </c>
      <c r="U29" s="13" t="s">
        <v>59</v>
      </c>
      <c r="V29" s="13" t="s">
        <v>216</v>
      </c>
      <c r="W29" s="13" t="s">
        <v>52</v>
      </c>
      <c r="X29" s="13" t="s">
        <v>30</v>
      </c>
      <c r="Y29" s="13" t="s">
        <v>30</v>
      </c>
      <c r="Z29" s="13" t="s">
        <v>30</v>
      </c>
      <c r="AA29" s="19">
        <v>184</v>
      </c>
      <c r="AB29" s="11">
        <v>5.44</v>
      </c>
      <c r="AC29" s="11">
        <f>AH29/AA29</f>
        <v>58.306902173913038</v>
      </c>
      <c r="AD29" s="2">
        <v>2</v>
      </c>
      <c r="AE29" s="2">
        <v>8509400000</v>
      </c>
      <c r="AF29" s="2">
        <v>1227.28</v>
      </c>
      <c r="AG29" s="2">
        <v>1000.96</v>
      </c>
      <c r="AH29" s="2">
        <v>10728.47</v>
      </c>
    </row>
    <row r="30" spans="1:34" s="13" customFormat="1" x14ac:dyDescent="0.25">
      <c r="A30" s="2">
        <v>408251</v>
      </c>
      <c r="B30" s="2">
        <v>194838</v>
      </c>
      <c r="C30" s="2" t="s">
        <v>78</v>
      </c>
      <c r="D30" s="26">
        <v>42688</v>
      </c>
      <c r="E30" s="17">
        <v>2016</v>
      </c>
      <c r="F30" s="17">
        <v>11</v>
      </c>
      <c r="G30" s="2" t="s">
        <v>22</v>
      </c>
      <c r="H30" s="2"/>
      <c r="I30" s="2" t="s">
        <v>45</v>
      </c>
      <c r="J30" s="2" t="s">
        <v>51</v>
      </c>
      <c r="K30" s="23">
        <v>1646017441</v>
      </c>
      <c r="L30" s="2" t="s">
        <v>122</v>
      </c>
      <c r="M30" s="13" t="s">
        <v>122</v>
      </c>
      <c r="N30" s="2" t="s">
        <v>57</v>
      </c>
      <c r="O30" s="2" t="s">
        <v>76</v>
      </c>
      <c r="P30" s="13" t="s">
        <v>50</v>
      </c>
      <c r="Q30" s="13" t="s">
        <v>36</v>
      </c>
      <c r="R30" s="2" t="s">
        <v>27</v>
      </c>
      <c r="S30" s="2" t="s">
        <v>79</v>
      </c>
      <c r="T30" s="13" t="s">
        <v>37</v>
      </c>
      <c r="U30" s="13" t="s">
        <v>59</v>
      </c>
      <c r="V30" s="13" t="s">
        <v>216</v>
      </c>
      <c r="W30" s="13" t="s">
        <v>52</v>
      </c>
      <c r="X30" s="13" t="s">
        <v>30</v>
      </c>
      <c r="Y30" s="13" t="s">
        <v>30</v>
      </c>
      <c r="Z30" s="13" t="s">
        <v>30</v>
      </c>
      <c r="AA30" s="19">
        <v>674</v>
      </c>
      <c r="AB30" s="11">
        <v>5.4399999999999995</v>
      </c>
      <c r="AC30" s="11">
        <f>AH30/AA30</f>
        <v>56.43728486646885</v>
      </c>
      <c r="AD30" s="2">
        <v>1</v>
      </c>
      <c r="AE30" s="2">
        <v>8509400000</v>
      </c>
      <c r="AF30" s="2">
        <v>4495.58</v>
      </c>
      <c r="AG30" s="2">
        <v>3666.56</v>
      </c>
      <c r="AH30" s="2">
        <v>38038.730000000003</v>
      </c>
    </row>
    <row r="31" spans="1:34" s="13" customFormat="1" x14ac:dyDescent="0.25">
      <c r="A31" s="2">
        <v>409719</v>
      </c>
      <c r="B31" s="2">
        <v>196306</v>
      </c>
      <c r="C31" s="2" t="s">
        <v>80</v>
      </c>
      <c r="D31" s="26">
        <v>42688</v>
      </c>
      <c r="E31" s="17">
        <v>2016</v>
      </c>
      <c r="F31" s="17">
        <v>11</v>
      </c>
      <c r="G31" s="2" t="s">
        <v>22</v>
      </c>
      <c r="H31" s="2"/>
      <c r="I31" s="2" t="s">
        <v>45</v>
      </c>
      <c r="J31" s="2" t="s">
        <v>51</v>
      </c>
      <c r="K31" s="23">
        <v>1646017441</v>
      </c>
      <c r="L31" s="2" t="s">
        <v>122</v>
      </c>
      <c r="M31" s="13" t="s">
        <v>122</v>
      </c>
      <c r="N31" s="2" t="s">
        <v>56</v>
      </c>
      <c r="O31" s="2" t="s">
        <v>76</v>
      </c>
      <c r="P31" s="13" t="s">
        <v>50</v>
      </c>
      <c r="Q31" s="13" t="s">
        <v>36</v>
      </c>
      <c r="R31" s="2" t="s">
        <v>27</v>
      </c>
      <c r="S31" s="2" t="s">
        <v>83</v>
      </c>
      <c r="T31" s="13" t="s">
        <v>37</v>
      </c>
      <c r="U31" s="13" t="s">
        <v>59</v>
      </c>
      <c r="V31" s="13" t="s">
        <v>216</v>
      </c>
      <c r="W31" s="13" t="s">
        <v>52</v>
      </c>
      <c r="X31" s="13" t="s">
        <v>30</v>
      </c>
      <c r="Y31" s="13" t="s">
        <v>30</v>
      </c>
      <c r="Z31" s="13" t="s">
        <v>30</v>
      </c>
      <c r="AA31" s="19">
        <v>256</v>
      </c>
      <c r="AB31" s="11">
        <v>5.44</v>
      </c>
      <c r="AC31" s="11">
        <f>AH31/AA31</f>
        <v>56.287734374999999</v>
      </c>
      <c r="AD31" s="2">
        <v>2</v>
      </c>
      <c r="AE31" s="2">
        <v>8509400000</v>
      </c>
      <c r="AF31" s="2">
        <v>1707.52</v>
      </c>
      <c r="AG31" s="2">
        <v>1392.64</v>
      </c>
      <c r="AH31" s="2">
        <v>14409.66</v>
      </c>
    </row>
    <row r="32" spans="1:34" s="13" customFormat="1" x14ac:dyDescent="0.25">
      <c r="A32" s="2">
        <v>573713</v>
      </c>
      <c r="B32" s="13">
        <v>360300</v>
      </c>
      <c r="C32" s="13" t="s">
        <v>152</v>
      </c>
      <c r="D32" s="16">
        <v>44040</v>
      </c>
      <c r="E32" s="17">
        <v>2020</v>
      </c>
      <c r="F32" s="17">
        <v>7</v>
      </c>
      <c r="G32" s="13" t="s">
        <v>22</v>
      </c>
      <c r="I32" s="13" t="s">
        <v>149</v>
      </c>
      <c r="J32" s="13" t="s">
        <v>150</v>
      </c>
      <c r="K32" s="18">
        <v>1646017441</v>
      </c>
      <c r="L32" s="13" t="s">
        <v>147</v>
      </c>
      <c r="M32" s="13" t="s">
        <v>122</v>
      </c>
      <c r="N32" s="13" t="s">
        <v>151</v>
      </c>
      <c r="O32" s="13" t="s">
        <v>85</v>
      </c>
      <c r="P32" s="13" t="s">
        <v>23</v>
      </c>
      <c r="Q32" s="13" t="s">
        <v>36</v>
      </c>
      <c r="R32" s="13" t="s">
        <v>27</v>
      </c>
      <c r="S32" s="13" t="s">
        <v>192</v>
      </c>
      <c r="T32" s="13" t="s">
        <v>37</v>
      </c>
      <c r="U32" s="13" t="s">
        <v>59</v>
      </c>
      <c r="W32" s="13" t="s">
        <v>52</v>
      </c>
      <c r="X32" s="13" t="s">
        <v>30</v>
      </c>
      <c r="Y32" s="13" t="s">
        <v>30</v>
      </c>
      <c r="Z32" s="13" t="s">
        <v>30</v>
      </c>
      <c r="AA32" s="19">
        <v>360</v>
      </c>
      <c r="AB32" s="11">
        <v>6.0278138888888888</v>
      </c>
      <c r="AC32" s="11">
        <f>AH32/AA32</f>
        <v>50.289388888888887</v>
      </c>
      <c r="AD32" s="13" t="s">
        <v>152</v>
      </c>
      <c r="AE32" s="13">
        <v>8509400000</v>
      </c>
      <c r="AF32" s="21">
        <v>2401.1999999999998</v>
      </c>
      <c r="AG32" s="21">
        <v>2170.0129999999999</v>
      </c>
      <c r="AH32" s="21">
        <v>18104.18</v>
      </c>
    </row>
    <row r="33" spans="1:35" s="13" customFormat="1" x14ac:dyDescent="0.25">
      <c r="A33" s="2">
        <v>573715</v>
      </c>
      <c r="B33" s="13">
        <v>360302</v>
      </c>
      <c r="C33" s="13" t="s">
        <v>152</v>
      </c>
      <c r="D33" s="16">
        <v>44040</v>
      </c>
      <c r="E33" s="17">
        <v>2020</v>
      </c>
      <c r="F33" s="17">
        <v>7</v>
      </c>
      <c r="G33" s="13" t="s">
        <v>22</v>
      </c>
      <c r="I33" s="13" t="s">
        <v>149</v>
      </c>
      <c r="J33" s="13" t="s">
        <v>150</v>
      </c>
      <c r="K33" s="18">
        <v>1646017441</v>
      </c>
      <c r="L33" s="13" t="s">
        <v>147</v>
      </c>
      <c r="M33" s="13" t="s">
        <v>122</v>
      </c>
      <c r="N33" s="13" t="s">
        <v>151</v>
      </c>
      <c r="O33" s="13" t="s">
        <v>85</v>
      </c>
      <c r="P33" s="13" t="s">
        <v>23</v>
      </c>
      <c r="Q33" s="13" t="s">
        <v>36</v>
      </c>
      <c r="R33" s="13" t="s">
        <v>27</v>
      </c>
      <c r="S33" s="13" t="s">
        <v>192</v>
      </c>
      <c r="T33" s="13" t="s">
        <v>37</v>
      </c>
      <c r="U33" s="13" t="s">
        <v>59</v>
      </c>
      <c r="W33" s="13" t="s">
        <v>52</v>
      </c>
      <c r="X33" s="13" t="s">
        <v>30</v>
      </c>
      <c r="Y33" s="13" t="s">
        <v>30</v>
      </c>
      <c r="Z33" s="13" t="s">
        <v>30</v>
      </c>
      <c r="AA33" s="19">
        <v>640</v>
      </c>
      <c r="AB33" s="11">
        <v>6.0278125000000005</v>
      </c>
      <c r="AC33" s="11">
        <f>AH33/AA33</f>
        <v>50.944812499999998</v>
      </c>
      <c r="AD33" s="13" t="s">
        <v>152</v>
      </c>
      <c r="AE33" s="13">
        <v>8509400000</v>
      </c>
      <c r="AF33" s="21">
        <v>4268.8</v>
      </c>
      <c r="AG33" s="21">
        <v>3857.8</v>
      </c>
      <c r="AH33" s="21">
        <v>32604.68</v>
      </c>
    </row>
    <row r="34" spans="1:35" s="13" customFormat="1" x14ac:dyDescent="0.25">
      <c r="A34" s="2">
        <v>409134</v>
      </c>
      <c r="B34" s="2">
        <v>195721</v>
      </c>
      <c r="C34" s="2" t="s">
        <v>81</v>
      </c>
      <c r="D34" s="26">
        <v>42726</v>
      </c>
      <c r="E34" s="17">
        <v>2016</v>
      </c>
      <c r="F34" s="17">
        <v>12</v>
      </c>
      <c r="G34" s="2" t="s">
        <v>22</v>
      </c>
      <c r="H34" s="2"/>
      <c r="I34" s="2" t="s">
        <v>42</v>
      </c>
      <c r="J34" s="2" t="s">
        <v>73</v>
      </c>
      <c r="K34" s="23">
        <v>7735073350</v>
      </c>
      <c r="L34" s="2" t="s">
        <v>127</v>
      </c>
      <c r="M34" s="13" t="s">
        <v>128</v>
      </c>
      <c r="N34" s="2" t="s">
        <v>71</v>
      </c>
      <c r="O34" s="2" t="s">
        <v>67</v>
      </c>
      <c r="P34" s="13" t="s">
        <v>23</v>
      </c>
      <c r="Q34" s="13" t="s">
        <v>36</v>
      </c>
      <c r="R34" s="2" t="s">
        <v>25</v>
      </c>
      <c r="S34" s="2" t="s">
        <v>82</v>
      </c>
      <c r="T34" s="13" t="s">
        <v>37</v>
      </c>
      <c r="U34" s="13" t="s">
        <v>59</v>
      </c>
      <c r="V34" s="13" t="s">
        <v>215</v>
      </c>
      <c r="W34" s="13" t="s">
        <v>39</v>
      </c>
      <c r="X34" s="13" t="s">
        <v>38</v>
      </c>
      <c r="Y34" s="13" t="s">
        <v>38</v>
      </c>
      <c r="Z34" s="13" t="s">
        <v>111</v>
      </c>
      <c r="AA34" s="19">
        <v>20</v>
      </c>
      <c r="AB34" s="11">
        <v>8.5</v>
      </c>
      <c r="AC34" s="11">
        <f>AH34/AA34</f>
        <v>90.376999999999995</v>
      </c>
      <c r="AD34" s="2">
        <v>3</v>
      </c>
      <c r="AE34" s="2">
        <v>8509400000</v>
      </c>
      <c r="AF34" s="2">
        <v>180</v>
      </c>
      <c r="AG34" s="2">
        <v>170</v>
      </c>
      <c r="AH34" s="2">
        <v>1807.54</v>
      </c>
    </row>
    <row r="35" spans="1:35" s="13" customFormat="1" x14ac:dyDescent="0.25">
      <c r="A35" s="2">
        <v>552568</v>
      </c>
      <c r="B35" s="13">
        <v>339155</v>
      </c>
      <c r="C35" s="13" t="s">
        <v>180</v>
      </c>
      <c r="D35" s="25">
        <v>43526</v>
      </c>
      <c r="E35" s="17">
        <v>2019</v>
      </c>
      <c r="F35" s="17">
        <v>3</v>
      </c>
      <c r="G35" s="13" t="s">
        <v>22</v>
      </c>
      <c r="I35" s="13" t="s">
        <v>58</v>
      </c>
      <c r="J35" s="13" t="s">
        <v>181</v>
      </c>
      <c r="K35" s="23">
        <v>7735073350</v>
      </c>
      <c r="L35" s="13" t="s">
        <v>166</v>
      </c>
      <c r="M35" s="13" t="s">
        <v>128</v>
      </c>
      <c r="N35" s="13" t="s">
        <v>179</v>
      </c>
      <c r="O35" s="13" t="s">
        <v>23</v>
      </c>
      <c r="P35" s="13" t="s">
        <v>23</v>
      </c>
      <c r="Q35" s="13" t="s">
        <v>36</v>
      </c>
      <c r="R35" s="13" t="s">
        <v>25</v>
      </c>
      <c r="S35" s="13" t="s">
        <v>182</v>
      </c>
      <c r="T35" s="13" t="s">
        <v>37</v>
      </c>
      <c r="U35" s="13" t="s">
        <v>59</v>
      </c>
      <c r="W35" s="13" t="s">
        <v>39</v>
      </c>
      <c r="X35" s="13" t="s">
        <v>38</v>
      </c>
      <c r="Y35" s="13" t="s">
        <v>38</v>
      </c>
      <c r="Z35" s="13" t="s">
        <v>111</v>
      </c>
      <c r="AA35" s="19">
        <v>60</v>
      </c>
      <c r="AB35" s="11">
        <v>9</v>
      </c>
      <c r="AC35" s="11">
        <f>AH35/AA35</f>
        <v>86.526166666666668</v>
      </c>
      <c r="AD35" s="13">
        <v>2</v>
      </c>
      <c r="AE35" s="13">
        <v>8509400000</v>
      </c>
      <c r="AF35" s="13">
        <v>570</v>
      </c>
      <c r="AG35" s="13">
        <v>540</v>
      </c>
      <c r="AH35" s="13">
        <v>5191.57</v>
      </c>
    </row>
    <row r="36" spans="1:35" s="13" customFormat="1" x14ac:dyDescent="0.25">
      <c r="A36" s="2">
        <v>555872</v>
      </c>
      <c r="B36" s="13">
        <v>342459</v>
      </c>
      <c r="C36" s="13" t="s">
        <v>137</v>
      </c>
      <c r="D36" s="25">
        <v>43609</v>
      </c>
      <c r="E36" s="17">
        <v>2019</v>
      </c>
      <c r="F36" s="17">
        <v>5</v>
      </c>
      <c r="G36" s="13" t="s">
        <v>32</v>
      </c>
      <c r="H36" s="13">
        <v>7724443049</v>
      </c>
      <c r="I36" s="13" t="s">
        <v>178</v>
      </c>
      <c r="J36" s="13" t="s">
        <v>183</v>
      </c>
      <c r="K36" s="18"/>
      <c r="L36" s="13" t="s">
        <v>138</v>
      </c>
      <c r="M36" s="13" t="s">
        <v>138</v>
      </c>
      <c r="N36" s="13" t="s">
        <v>184</v>
      </c>
      <c r="O36" s="13" t="s">
        <v>36</v>
      </c>
      <c r="P36" s="13" t="s">
        <v>50</v>
      </c>
      <c r="Q36" s="13" t="s">
        <v>139</v>
      </c>
      <c r="R36" s="13" t="s">
        <v>26</v>
      </c>
      <c r="S36" s="13" t="s">
        <v>185</v>
      </c>
      <c r="T36" s="13" t="s">
        <v>37</v>
      </c>
      <c r="U36" s="13" t="s">
        <v>59</v>
      </c>
      <c r="V36" s="13" t="s">
        <v>215</v>
      </c>
      <c r="W36" s="13" t="s">
        <v>38</v>
      </c>
      <c r="X36" s="13" t="s">
        <v>38</v>
      </c>
      <c r="Y36" s="13" t="s">
        <v>38</v>
      </c>
      <c r="Z36" s="13" t="s">
        <v>111</v>
      </c>
      <c r="AA36" s="19">
        <v>1</v>
      </c>
      <c r="AB36" s="20">
        <v>5</v>
      </c>
      <c r="AC36" s="11">
        <f>AH36/AA36</f>
        <v>79.180000000000007</v>
      </c>
      <c r="AD36" s="13">
        <v>30</v>
      </c>
      <c r="AE36" s="13">
        <v>8509400000</v>
      </c>
      <c r="AF36" s="13">
        <v>6.2</v>
      </c>
      <c r="AG36" s="13">
        <v>5</v>
      </c>
      <c r="AH36" s="13">
        <v>79.180000000000007</v>
      </c>
    </row>
    <row r="37" spans="1:35" s="13" customFormat="1" x14ac:dyDescent="0.25">
      <c r="A37" s="2">
        <v>584212</v>
      </c>
      <c r="B37" s="13">
        <v>370799</v>
      </c>
      <c r="C37" s="13" t="s">
        <v>152</v>
      </c>
      <c r="D37" s="16">
        <v>44104</v>
      </c>
      <c r="E37" s="17">
        <v>2020</v>
      </c>
      <c r="F37" s="17">
        <v>9</v>
      </c>
      <c r="G37" s="13" t="s">
        <v>32</v>
      </c>
      <c r="H37" s="13" t="s">
        <v>94</v>
      </c>
      <c r="I37" s="13" t="s">
        <v>132</v>
      </c>
      <c r="K37" s="18"/>
      <c r="L37" s="13" t="s">
        <v>133</v>
      </c>
      <c r="M37" s="13" t="s">
        <v>125</v>
      </c>
      <c r="N37" s="13" t="s">
        <v>114</v>
      </c>
      <c r="O37" s="13" t="s">
        <v>87</v>
      </c>
      <c r="P37" s="13" t="s">
        <v>23</v>
      </c>
      <c r="Q37" s="13" t="s">
        <v>34</v>
      </c>
      <c r="R37" s="13" t="s">
        <v>27</v>
      </c>
      <c r="S37" s="13" t="s">
        <v>203</v>
      </c>
      <c r="T37" s="13" t="s">
        <v>37</v>
      </c>
      <c r="U37" s="13" t="s">
        <v>37</v>
      </c>
      <c r="W37" s="13" t="s">
        <v>148</v>
      </c>
      <c r="X37" s="13" t="s">
        <v>61</v>
      </c>
      <c r="Y37" s="13" t="s">
        <v>61</v>
      </c>
      <c r="Z37" s="13" t="s">
        <v>61</v>
      </c>
      <c r="AA37" s="19">
        <v>22</v>
      </c>
      <c r="AB37" s="11">
        <v>5.3909090909090907</v>
      </c>
      <c r="AC37" s="11">
        <f>AH37/AA37</f>
        <v>54.411818181818177</v>
      </c>
      <c r="AD37" s="13" t="s">
        <v>152</v>
      </c>
      <c r="AE37" s="13">
        <v>8509400000</v>
      </c>
      <c r="AF37" s="21">
        <v>130.4</v>
      </c>
      <c r="AG37" s="21">
        <v>118.6</v>
      </c>
      <c r="AH37" s="21">
        <v>1197.06</v>
      </c>
    </row>
    <row r="38" spans="1:35" s="13" customFormat="1" x14ac:dyDescent="0.25">
      <c r="A38" s="2">
        <v>591882</v>
      </c>
      <c r="B38" s="13">
        <v>378469</v>
      </c>
      <c r="C38" s="13" t="s">
        <v>152</v>
      </c>
      <c r="D38" s="16">
        <v>43978</v>
      </c>
      <c r="E38" s="17">
        <v>2020</v>
      </c>
      <c r="F38" s="17">
        <v>5</v>
      </c>
      <c r="G38" s="13" t="s">
        <v>32</v>
      </c>
      <c r="H38" s="13" t="s">
        <v>94</v>
      </c>
      <c r="I38" s="13" t="s">
        <v>132</v>
      </c>
      <c r="K38" s="18"/>
      <c r="L38" s="13" t="s">
        <v>133</v>
      </c>
      <c r="M38" s="13" t="s">
        <v>125</v>
      </c>
      <c r="N38" s="13" t="s">
        <v>114</v>
      </c>
      <c r="O38" s="13" t="s">
        <v>87</v>
      </c>
      <c r="P38" s="13" t="s">
        <v>23</v>
      </c>
      <c r="Q38" s="13" t="s">
        <v>34</v>
      </c>
      <c r="R38" s="13" t="s">
        <v>27</v>
      </c>
      <c r="S38" s="13" t="s">
        <v>98</v>
      </c>
      <c r="T38" s="13" t="s">
        <v>37</v>
      </c>
      <c r="U38" s="13" t="s">
        <v>37</v>
      </c>
      <c r="W38" s="13" t="s">
        <v>148</v>
      </c>
      <c r="X38" s="13" t="s">
        <v>61</v>
      </c>
      <c r="Y38" s="13" t="s">
        <v>61</v>
      </c>
      <c r="Z38" s="13" t="s">
        <v>61</v>
      </c>
      <c r="AA38" s="19">
        <v>6</v>
      </c>
      <c r="AB38" s="11">
        <v>5.31</v>
      </c>
      <c r="AC38" s="11">
        <f>AH38/AA38</f>
        <v>63.718333333333334</v>
      </c>
      <c r="AD38" s="13" t="s">
        <v>152</v>
      </c>
      <c r="AE38" s="13">
        <v>8509400000</v>
      </c>
      <c r="AF38" s="21">
        <v>35.01</v>
      </c>
      <c r="AG38" s="21">
        <v>31.86</v>
      </c>
      <c r="AH38" s="21">
        <v>382.31</v>
      </c>
    </row>
    <row r="39" spans="1:35" s="13" customFormat="1" x14ac:dyDescent="0.25">
      <c r="A39" s="2">
        <v>593450</v>
      </c>
      <c r="B39" s="13">
        <v>380037</v>
      </c>
      <c r="C39" s="13" t="s">
        <v>152</v>
      </c>
      <c r="D39" s="16">
        <v>44036</v>
      </c>
      <c r="E39" s="17">
        <v>2020</v>
      </c>
      <c r="F39" s="17">
        <v>7</v>
      </c>
      <c r="G39" s="13" t="s">
        <v>32</v>
      </c>
      <c r="H39" s="13" t="s">
        <v>94</v>
      </c>
      <c r="I39" s="13" t="s">
        <v>132</v>
      </c>
      <c r="K39" s="18"/>
      <c r="L39" s="13" t="s">
        <v>133</v>
      </c>
      <c r="M39" s="13" t="s">
        <v>125</v>
      </c>
      <c r="N39" s="13" t="s">
        <v>114</v>
      </c>
      <c r="O39" s="13" t="s">
        <v>87</v>
      </c>
      <c r="P39" s="13" t="s">
        <v>23</v>
      </c>
      <c r="Q39" s="13" t="s">
        <v>34</v>
      </c>
      <c r="R39" s="13" t="s">
        <v>27</v>
      </c>
      <c r="S39" s="13" t="s">
        <v>98</v>
      </c>
      <c r="T39" s="13" t="s">
        <v>37</v>
      </c>
      <c r="U39" s="13" t="s">
        <v>37</v>
      </c>
      <c r="W39" s="13" t="s">
        <v>148</v>
      </c>
      <c r="X39" s="13" t="s">
        <v>61</v>
      </c>
      <c r="Y39" s="13" t="s">
        <v>61</v>
      </c>
      <c r="Z39" s="13" t="s">
        <v>61</v>
      </c>
      <c r="AA39" s="19">
        <v>20</v>
      </c>
      <c r="AB39" s="11">
        <v>4.6124999999999998</v>
      </c>
      <c r="AC39" s="11">
        <f>AH39/AA39</f>
        <v>49.799500000000002</v>
      </c>
      <c r="AD39" s="13" t="s">
        <v>152</v>
      </c>
      <c r="AE39" s="13">
        <v>8509400000</v>
      </c>
      <c r="AF39" s="21">
        <v>97.52</v>
      </c>
      <c r="AG39" s="21">
        <v>92.25</v>
      </c>
      <c r="AH39" s="21">
        <v>995.99</v>
      </c>
    </row>
    <row r="40" spans="1:35" s="13" customFormat="1" x14ac:dyDescent="0.25">
      <c r="A40" s="2">
        <v>589804</v>
      </c>
      <c r="B40" s="13">
        <v>376391</v>
      </c>
      <c r="C40" s="13" t="s">
        <v>152</v>
      </c>
      <c r="D40" s="16">
        <v>43865</v>
      </c>
      <c r="E40" s="17">
        <v>2020</v>
      </c>
      <c r="F40" s="17">
        <v>2</v>
      </c>
      <c r="G40" s="13" t="s">
        <v>32</v>
      </c>
      <c r="H40" s="13" t="s">
        <v>94</v>
      </c>
      <c r="I40" s="13" t="s">
        <v>132</v>
      </c>
      <c r="K40" s="18"/>
      <c r="L40" s="13" t="s">
        <v>133</v>
      </c>
      <c r="M40" s="13" t="s">
        <v>125</v>
      </c>
      <c r="N40" s="13" t="s">
        <v>114</v>
      </c>
      <c r="O40" s="13" t="s">
        <v>87</v>
      </c>
      <c r="P40" s="13" t="s">
        <v>23</v>
      </c>
      <c r="Q40" s="13" t="s">
        <v>34</v>
      </c>
      <c r="R40" s="13" t="s">
        <v>27</v>
      </c>
      <c r="S40" s="13" t="s">
        <v>98</v>
      </c>
      <c r="T40" s="13" t="s">
        <v>37</v>
      </c>
      <c r="U40" s="13" t="s">
        <v>37</v>
      </c>
      <c r="W40" s="13" t="s">
        <v>49</v>
      </c>
      <c r="X40" s="13" t="s">
        <v>61</v>
      </c>
      <c r="Y40" s="13" t="s">
        <v>61</v>
      </c>
      <c r="Z40" s="13" t="s">
        <v>61</v>
      </c>
      <c r="AA40" s="19">
        <v>20</v>
      </c>
      <c r="AB40" s="11">
        <v>5.4945000000000004</v>
      </c>
      <c r="AC40" s="11">
        <f>AH40/AA40</f>
        <v>57.213000000000001</v>
      </c>
      <c r="AD40" s="13" t="s">
        <v>152</v>
      </c>
      <c r="AE40" s="13">
        <v>8509400000</v>
      </c>
      <c r="AF40" s="21">
        <v>113.87</v>
      </c>
      <c r="AG40" s="21">
        <v>109.89</v>
      </c>
      <c r="AH40" s="21">
        <v>1144.26</v>
      </c>
    </row>
    <row r="41" spans="1:35" s="13" customFormat="1" x14ac:dyDescent="0.25">
      <c r="A41" s="2">
        <v>585733</v>
      </c>
      <c r="B41" s="13">
        <v>372320</v>
      </c>
      <c r="C41" s="13" t="s">
        <v>152</v>
      </c>
      <c r="D41" s="16">
        <v>44153</v>
      </c>
      <c r="E41" s="17">
        <v>2020</v>
      </c>
      <c r="F41" s="17">
        <v>11</v>
      </c>
      <c r="G41" s="13" t="s">
        <v>32</v>
      </c>
      <c r="H41" s="13" t="s">
        <v>153</v>
      </c>
      <c r="I41" s="13" t="s">
        <v>154</v>
      </c>
      <c r="K41" s="18"/>
      <c r="L41" s="13" t="s">
        <v>146</v>
      </c>
      <c r="M41" s="13" t="s">
        <v>126</v>
      </c>
      <c r="N41" s="13" t="s">
        <v>155</v>
      </c>
      <c r="O41" s="13" t="s">
        <v>87</v>
      </c>
      <c r="P41" s="13" t="s">
        <v>33</v>
      </c>
      <c r="Q41" s="13" t="s">
        <v>34</v>
      </c>
      <c r="R41" s="13" t="s">
        <v>27</v>
      </c>
      <c r="S41" s="13" t="s">
        <v>204</v>
      </c>
      <c r="T41" s="13" t="s">
        <v>37</v>
      </c>
      <c r="U41" s="13" t="s">
        <v>37</v>
      </c>
      <c r="W41" s="13" t="s">
        <v>205</v>
      </c>
      <c r="X41" s="13" t="s">
        <v>55</v>
      </c>
      <c r="Y41" s="13" t="s">
        <v>55</v>
      </c>
      <c r="Z41" s="13" t="s">
        <v>111</v>
      </c>
      <c r="AA41" s="19">
        <v>5</v>
      </c>
      <c r="AB41" s="11">
        <v>0.25</v>
      </c>
      <c r="AC41" s="11">
        <f>AH41/AA41</f>
        <v>10.99</v>
      </c>
      <c r="AD41" s="13" t="s">
        <v>152</v>
      </c>
      <c r="AE41" s="13">
        <v>8509400000</v>
      </c>
      <c r="AF41" s="21">
        <v>1.48</v>
      </c>
      <c r="AG41" s="21">
        <v>1.25</v>
      </c>
      <c r="AH41" s="21">
        <v>54.95</v>
      </c>
    </row>
    <row r="42" spans="1:35" s="13" customFormat="1" x14ac:dyDescent="0.25">
      <c r="A42" s="2">
        <v>544884</v>
      </c>
      <c r="B42" s="13">
        <v>331471</v>
      </c>
      <c r="C42" s="13" t="s">
        <v>118</v>
      </c>
      <c r="D42" s="25">
        <v>43399</v>
      </c>
      <c r="E42" s="17">
        <v>2018</v>
      </c>
      <c r="F42" s="17">
        <v>10</v>
      </c>
      <c r="G42" s="13" t="s">
        <v>22</v>
      </c>
      <c r="H42" s="13">
        <v>0</v>
      </c>
      <c r="I42" s="13" t="s">
        <v>46</v>
      </c>
      <c r="J42" s="13" t="s">
        <v>161</v>
      </c>
      <c r="K42" s="18">
        <v>7701964528</v>
      </c>
      <c r="L42" s="13" t="s">
        <v>158</v>
      </c>
      <c r="M42" s="13" t="s">
        <v>124</v>
      </c>
      <c r="N42" s="13" t="s">
        <v>72</v>
      </c>
      <c r="O42" s="13" t="s">
        <v>35</v>
      </c>
      <c r="P42" s="13" t="s">
        <v>50</v>
      </c>
      <c r="Q42" s="13" t="s">
        <v>36</v>
      </c>
      <c r="R42" s="13" t="s">
        <v>27</v>
      </c>
      <c r="S42" s="13" t="s">
        <v>165</v>
      </c>
      <c r="T42" s="13" t="s">
        <v>37</v>
      </c>
      <c r="U42" s="13" t="s">
        <v>37</v>
      </c>
      <c r="W42" s="13" t="s">
        <v>164</v>
      </c>
      <c r="X42" s="13" t="s">
        <v>48</v>
      </c>
      <c r="Y42" s="13" t="s">
        <v>48</v>
      </c>
      <c r="Z42" s="13" t="s">
        <v>111</v>
      </c>
      <c r="AA42" s="19">
        <v>48</v>
      </c>
      <c r="AB42" s="11">
        <v>11.650000208333333</v>
      </c>
      <c r="AC42" s="11">
        <f>AH42/AA42</f>
        <v>77.14708541666667</v>
      </c>
      <c r="AD42" s="13">
        <v>27</v>
      </c>
      <c r="AE42" s="13">
        <v>8509400000</v>
      </c>
      <c r="AF42" s="13">
        <v>620.59997999999996</v>
      </c>
      <c r="AG42" s="13">
        <v>559.20001000000002</v>
      </c>
      <c r="AH42" s="13">
        <v>3703.0601000000001</v>
      </c>
    </row>
    <row r="43" spans="1:35" s="13" customFormat="1" x14ac:dyDescent="0.25">
      <c r="A43" s="2">
        <v>544885</v>
      </c>
      <c r="B43" s="13">
        <v>331472</v>
      </c>
      <c r="C43" s="13" t="s">
        <v>118</v>
      </c>
      <c r="D43" s="25">
        <v>43399</v>
      </c>
      <c r="E43" s="17">
        <v>2018</v>
      </c>
      <c r="F43" s="17">
        <v>10</v>
      </c>
      <c r="G43" s="13" t="s">
        <v>22</v>
      </c>
      <c r="H43" s="13">
        <v>0</v>
      </c>
      <c r="I43" s="13" t="s">
        <v>46</v>
      </c>
      <c r="J43" s="13" t="s">
        <v>161</v>
      </c>
      <c r="K43" s="18">
        <v>7701964528</v>
      </c>
      <c r="L43" s="13" t="s">
        <v>158</v>
      </c>
      <c r="M43" s="13" t="s">
        <v>124</v>
      </c>
      <c r="N43" s="13" t="s">
        <v>72</v>
      </c>
      <c r="O43" s="13" t="s">
        <v>35</v>
      </c>
      <c r="P43" s="13" t="s">
        <v>50</v>
      </c>
      <c r="Q43" s="13" t="s">
        <v>36</v>
      </c>
      <c r="R43" s="13" t="s">
        <v>27</v>
      </c>
      <c r="S43" s="13" t="s">
        <v>174</v>
      </c>
      <c r="T43" s="13" t="s">
        <v>37</v>
      </c>
      <c r="U43" s="13" t="s">
        <v>37</v>
      </c>
      <c r="W43" s="13" t="s">
        <v>164</v>
      </c>
      <c r="X43" s="13" t="s">
        <v>48</v>
      </c>
      <c r="Y43" s="13" t="s">
        <v>48</v>
      </c>
      <c r="Z43" s="13" t="s">
        <v>111</v>
      </c>
      <c r="AA43" s="19">
        <v>108</v>
      </c>
      <c r="AB43" s="11">
        <v>4.3370369444444448</v>
      </c>
      <c r="AC43" s="11">
        <f>AH43/AA43</f>
        <v>30.53759351851852</v>
      </c>
      <c r="AD43" s="13">
        <v>28</v>
      </c>
      <c r="AE43" s="13">
        <v>8509400000</v>
      </c>
      <c r="AF43" s="13">
        <v>519.88</v>
      </c>
      <c r="AG43" s="13">
        <v>468.39999</v>
      </c>
      <c r="AH43" s="13">
        <v>3298.0601000000001</v>
      </c>
    </row>
    <row r="44" spans="1:35" s="13" customFormat="1" x14ac:dyDescent="0.25">
      <c r="A44" s="2">
        <v>565886</v>
      </c>
      <c r="B44" s="13">
        <v>352473</v>
      </c>
      <c r="C44" s="13" t="s">
        <v>143</v>
      </c>
      <c r="D44" s="25">
        <v>43748</v>
      </c>
      <c r="E44" s="17">
        <v>2019</v>
      </c>
      <c r="F44" s="17">
        <v>10</v>
      </c>
      <c r="G44" s="13" t="s">
        <v>22</v>
      </c>
      <c r="I44" s="13" t="s">
        <v>46</v>
      </c>
      <c r="J44" s="13" t="s">
        <v>117</v>
      </c>
      <c r="K44" s="18">
        <v>7701964528</v>
      </c>
      <c r="L44" s="13" t="s">
        <v>158</v>
      </c>
      <c r="M44" s="13" t="s">
        <v>124</v>
      </c>
      <c r="N44" s="13" t="s">
        <v>140</v>
      </c>
      <c r="O44" s="13" t="s">
        <v>189</v>
      </c>
      <c r="P44" s="13" t="s">
        <v>23</v>
      </c>
      <c r="Q44" s="13" t="s">
        <v>36</v>
      </c>
      <c r="R44" s="13" t="s">
        <v>27</v>
      </c>
      <c r="S44" s="13" t="s">
        <v>190</v>
      </c>
      <c r="T44" s="13" t="s">
        <v>37</v>
      </c>
      <c r="U44" s="13" t="s">
        <v>37</v>
      </c>
      <c r="W44" s="13" t="s">
        <v>120</v>
      </c>
      <c r="X44" s="13" t="s">
        <v>48</v>
      </c>
      <c r="Y44" s="13" t="s">
        <v>48</v>
      </c>
      <c r="Z44" s="13" t="s">
        <v>111</v>
      </c>
      <c r="AA44" s="19">
        <v>20</v>
      </c>
      <c r="AB44" s="11">
        <v>7.15</v>
      </c>
      <c r="AC44" s="11">
        <f>AH44/AA44</f>
        <v>78.484499999999997</v>
      </c>
      <c r="AD44" s="13">
        <v>29</v>
      </c>
      <c r="AE44" s="13">
        <v>8509400000</v>
      </c>
      <c r="AF44" s="13">
        <v>159</v>
      </c>
      <c r="AG44" s="13">
        <v>143</v>
      </c>
      <c r="AH44" s="13">
        <v>1569.69</v>
      </c>
    </row>
    <row r="45" spans="1:35" s="13" customFormat="1" x14ac:dyDescent="0.25">
      <c r="A45" s="2">
        <v>390366</v>
      </c>
      <c r="B45" s="2">
        <v>176953</v>
      </c>
      <c r="C45" s="2" t="s">
        <v>62</v>
      </c>
      <c r="D45" s="26">
        <v>42425</v>
      </c>
      <c r="E45" s="17">
        <v>2016</v>
      </c>
      <c r="F45" s="17">
        <v>2</v>
      </c>
      <c r="G45" s="2" t="s">
        <v>22</v>
      </c>
      <c r="H45" s="2"/>
      <c r="I45" s="2" t="s">
        <v>46</v>
      </c>
      <c r="J45" s="2" t="s">
        <v>47</v>
      </c>
      <c r="K45" s="23">
        <v>7701964528</v>
      </c>
      <c r="L45" s="2" t="s">
        <v>124</v>
      </c>
      <c r="M45" s="13" t="s">
        <v>124</v>
      </c>
      <c r="N45" s="2" t="s">
        <v>43</v>
      </c>
      <c r="O45" s="2" t="s">
        <v>35</v>
      </c>
      <c r="P45" s="13" t="s">
        <v>50</v>
      </c>
      <c r="Q45" s="13" t="s">
        <v>36</v>
      </c>
      <c r="R45" s="2" t="s">
        <v>27</v>
      </c>
      <c r="S45" s="2" t="s">
        <v>104</v>
      </c>
      <c r="T45" s="13" t="s">
        <v>37</v>
      </c>
      <c r="U45" s="13" t="s">
        <v>37</v>
      </c>
      <c r="W45" s="13" t="s">
        <v>68</v>
      </c>
      <c r="X45" s="13" t="s">
        <v>48</v>
      </c>
      <c r="Y45" s="13" t="s">
        <v>48</v>
      </c>
      <c r="Z45" s="13" t="s">
        <v>111</v>
      </c>
      <c r="AA45" s="19">
        <v>20</v>
      </c>
      <c r="AB45" s="11">
        <v>7.4</v>
      </c>
      <c r="AC45" s="11">
        <f>AH45/AA45</f>
        <v>80.527500000000003</v>
      </c>
      <c r="AD45" s="2">
        <v>26</v>
      </c>
      <c r="AE45" s="2">
        <v>8509400000</v>
      </c>
      <c r="AF45" s="2">
        <v>159</v>
      </c>
      <c r="AG45" s="2">
        <v>148</v>
      </c>
      <c r="AH45" s="2">
        <v>1610.55</v>
      </c>
    </row>
    <row r="46" spans="1:35" s="13" customFormat="1" x14ac:dyDescent="0.25">
      <c r="A46" s="2">
        <v>393637</v>
      </c>
      <c r="B46" s="2">
        <v>180224</v>
      </c>
      <c r="C46" s="2" t="s">
        <v>63</v>
      </c>
      <c r="D46" s="26">
        <v>42515</v>
      </c>
      <c r="E46" s="17">
        <v>2016</v>
      </c>
      <c r="F46" s="17">
        <v>5</v>
      </c>
      <c r="G46" s="2" t="s">
        <v>22</v>
      </c>
      <c r="H46" s="2"/>
      <c r="I46" s="2" t="s">
        <v>46</v>
      </c>
      <c r="J46" s="2" t="s">
        <v>47</v>
      </c>
      <c r="K46" s="23">
        <v>7701964528</v>
      </c>
      <c r="L46" s="2" t="s">
        <v>124</v>
      </c>
      <c r="M46" s="13" t="s">
        <v>124</v>
      </c>
      <c r="N46" s="2" t="s">
        <v>43</v>
      </c>
      <c r="O46" s="2" t="s">
        <v>35</v>
      </c>
      <c r="P46" s="13" t="s">
        <v>23</v>
      </c>
      <c r="Q46" s="13" t="s">
        <v>36</v>
      </c>
      <c r="R46" s="2" t="s">
        <v>27</v>
      </c>
      <c r="S46" s="2" t="s">
        <v>105</v>
      </c>
      <c r="T46" s="13" t="s">
        <v>37</v>
      </c>
      <c r="U46" s="13" t="s">
        <v>37</v>
      </c>
      <c r="W46" s="13" t="s">
        <v>68</v>
      </c>
      <c r="X46" s="13" t="s">
        <v>48</v>
      </c>
      <c r="Y46" s="13" t="s">
        <v>48</v>
      </c>
      <c r="Z46" s="13" t="s">
        <v>111</v>
      </c>
      <c r="AA46" s="19">
        <v>24</v>
      </c>
      <c r="AB46" s="11">
        <v>7.1916666666666664</v>
      </c>
      <c r="AC46" s="11">
        <f>AH46/AA46</f>
        <v>78.639166666666668</v>
      </c>
      <c r="AD46" s="2">
        <v>14</v>
      </c>
      <c r="AE46" s="2">
        <v>8509400000</v>
      </c>
      <c r="AF46" s="2">
        <v>190.8</v>
      </c>
      <c r="AG46" s="2">
        <v>172.6</v>
      </c>
      <c r="AH46" s="2">
        <v>1887.34</v>
      </c>
    </row>
    <row r="47" spans="1:35" s="13" customFormat="1" x14ac:dyDescent="0.25">
      <c r="A47" s="2">
        <v>402941</v>
      </c>
      <c r="B47" s="2">
        <v>189528</v>
      </c>
      <c r="C47" s="2" t="s">
        <v>74</v>
      </c>
      <c r="D47" s="26">
        <v>42641</v>
      </c>
      <c r="E47" s="17">
        <v>2016</v>
      </c>
      <c r="F47" s="17">
        <v>9</v>
      </c>
      <c r="G47" s="2" t="s">
        <v>22</v>
      </c>
      <c r="H47" s="2"/>
      <c r="I47" s="2" t="s">
        <v>46</v>
      </c>
      <c r="J47" s="2" t="s">
        <v>47</v>
      </c>
      <c r="K47" s="23">
        <v>7701964528</v>
      </c>
      <c r="L47" s="2" t="s">
        <v>124</v>
      </c>
      <c r="M47" s="13" t="s">
        <v>124</v>
      </c>
      <c r="N47" s="2" t="s">
        <v>72</v>
      </c>
      <c r="O47" s="2" t="s">
        <v>35</v>
      </c>
      <c r="P47" s="13" t="s">
        <v>50</v>
      </c>
      <c r="Q47" s="13" t="s">
        <v>36</v>
      </c>
      <c r="R47" s="2" t="s">
        <v>27</v>
      </c>
      <c r="S47" s="2" t="s">
        <v>106</v>
      </c>
      <c r="T47" s="13" t="s">
        <v>37</v>
      </c>
      <c r="U47" s="13" t="s">
        <v>37</v>
      </c>
      <c r="W47" s="13" t="s">
        <v>68</v>
      </c>
      <c r="X47" s="13" t="s">
        <v>48</v>
      </c>
      <c r="Y47" s="13" t="s">
        <v>48</v>
      </c>
      <c r="Z47" s="13" t="s">
        <v>111</v>
      </c>
      <c r="AA47" s="19">
        <v>48</v>
      </c>
      <c r="AB47" s="11">
        <v>7.2749999999999995</v>
      </c>
      <c r="AC47" s="11">
        <f>AH47/AA47</f>
        <v>76.416458333333324</v>
      </c>
      <c r="AD47" s="2">
        <v>7</v>
      </c>
      <c r="AE47" s="2">
        <v>8509400000</v>
      </c>
      <c r="AF47" s="2">
        <v>381.6</v>
      </c>
      <c r="AG47" s="2">
        <v>349.2</v>
      </c>
      <c r="AH47" s="2">
        <v>3667.99</v>
      </c>
    </row>
    <row r="48" spans="1:35" s="13" customFormat="1" x14ac:dyDescent="0.25">
      <c r="A48" s="2">
        <v>427635</v>
      </c>
      <c r="B48" s="2">
        <v>214222</v>
      </c>
      <c r="C48" s="2" t="s">
        <v>100</v>
      </c>
      <c r="D48" s="22">
        <v>43007</v>
      </c>
      <c r="E48" s="17">
        <v>2017</v>
      </c>
      <c r="F48" s="17">
        <v>9</v>
      </c>
      <c r="G48" s="2" t="s">
        <v>22</v>
      </c>
      <c r="H48" s="2"/>
      <c r="I48" s="2" t="s">
        <v>46</v>
      </c>
      <c r="J48" s="2" t="s">
        <v>101</v>
      </c>
      <c r="K48" s="23">
        <v>7701964528</v>
      </c>
      <c r="L48" s="2" t="s">
        <v>124</v>
      </c>
      <c r="M48" s="13" t="s">
        <v>124</v>
      </c>
      <c r="N48" s="2" t="s">
        <v>99</v>
      </c>
      <c r="O48" s="2" t="s">
        <v>89</v>
      </c>
      <c r="P48" s="13" t="s">
        <v>23</v>
      </c>
      <c r="Q48" s="13" t="s">
        <v>36</v>
      </c>
      <c r="R48" s="2" t="s">
        <v>27</v>
      </c>
      <c r="S48" s="2" t="s">
        <v>110</v>
      </c>
      <c r="T48" s="13" t="s">
        <v>37</v>
      </c>
      <c r="U48" s="13" t="s">
        <v>37</v>
      </c>
      <c r="W48" s="13" t="s">
        <v>68</v>
      </c>
      <c r="X48" s="13" t="s">
        <v>48</v>
      </c>
      <c r="Y48" s="13" t="s">
        <v>48</v>
      </c>
      <c r="Z48" s="13" t="s">
        <v>111</v>
      </c>
      <c r="AA48" s="19">
        <v>24</v>
      </c>
      <c r="AB48" s="11">
        <v>12.191666666666668</v>
      </c>
      <c r="AC48" s="11">
        <f>AH48/AA48</f>
        <v>76.997916666666669</v>
      </c>
      <c r="AD48" s="2">
        <v>21</v>
      </c>
      <c r="AE48" s="2">
        <v>8509400000</v>
      </c>
      <c r="AF48" s="24">
        <v>325.8</v>
      </c>
      <c r="AG48" s="24">
        <v>292.60000000000002</v>
      </c>
      <c r="AH48" s="24">
        <v>1847.95</v>
      </c>
      <c r="AI48" s="13" t="s">
        <v>102</v>
      </c>
    </row>
    <row r="49" spans="1:34" s="13" customFormat="1" x14ac:dyDescent="0.25">
      <c r="A49" s="2">
        <v>530080</v>
      </c>
      <c r="B49" s="13">
        <v>316667</v>
      </c>
      <c r="C49" s="13" t="s">
        <v>160</v>
      </c>
      <c r="D49" s="25">
        <v>43139</v>
      </c>
      <c r="E49" s="17">
        <v>2018</v>
      </c>
      <c r="F49" s="17">
        <v>2</v>
      </c>
      <c r="G49" s="13" t="s">
        <v>22</v>
      </c>
      <c r="I49" s="13" t="s">
        <v>46</v>
      </c>
      <c r="J49" s="13" t="s">
        <v>161</v>
      </c>
      <c r="K49" s="18">
        <v>7701964528</v>
      </c>
      <c r="L49" s="13" t="s">
        <v>158</v>
      </c>
      <c r="M49" s="13" t="s">
        <v>124</v>
      </c>
      <c r="N49" s="13" t="s">
        <v>72</v>
      </c>
      <c r="O49" s="13" t="s">
        <v>35</v>
      </c>
      <c r="P49" s="13" t="s">
        <v>50</v>
      </c>
      <c r="Q49" s="13" t="s">
        <v>36</v>
      </c>
      <c r="R49" s="13" t="s">
        <v>27</v>
      </c>
      <c r="S49" s="13" t="s">
        <v>44</v>
      </c>
      <c r="T49" s="13" t="s">
        <v>37</v>
      </c>
      <c r="U49" s="13" t="s">
        <v>37</v>
      </c>
      <c r="W49" s="13" t="s">
        <v>68</v>
      </c>
      <c r="X49" s="13" t="s">
        <v>48</v>
      </c>
      <c r="Y49" s="13" t="s">
        <v>48</v>
      </c>
      <c r="Z49" s="13" t="s">
        <v>111</v>
      </c>
      <c r="AA49" s="19">
        <v>24</v>
      </c>
      <c r="AB49" s="11">
        <v>7.4833333333333334</v>
      </c>
      <c r="AC49" s="11">
        <f>AH49/AA49</f>
        <v>78.257083333333341</v>
      </c>
      <c r="AD49" s="13">
        <v>25</v>
      </c>
      <c r="AE49" s="13">
        <v>8509400000</v>
      </c>
      <c r="AF49" s="13">
        <v>190.8</v>
      </c>
      <c r="AG49" s="13">
        <v>179.6</v>
      </c>
      <c r="AH49" s="13">
        <v>1878.17</v>
      </c>
    </row>
    <row r="50" spans="1:34" s="13" customFormat="1" x14ac:dyDescent="0.25">
      <c r="A50" s="2">
        <v>533227</v>
      </c>
      <c r="B50" s="13">
        <v>319814</v>
      </c>
      <c r="C50" s="13" t="s">
        <v>121</v>
      </c>
      <c r="D50" s="25">
        <v>43215</v>
      </c>
      <c r="E50" s="17">
        <v>2018</v>
      </c>
      <c r="F50" s="17">
        <v>4</v>
      </c>
      <c r="G50" s="13" t="s">
        <v>22</v>
      </c>
      <c r="I50" s="13" t="s">
        <v>46</v>
      </c>
      <c r="J50" s="13" t="s">
        <v>161</v>
      </c>
      <c r="K50" s="18">
        <v>7701964528</v>
      </c>
      <c r="L50" s="13" t="s">
        <v>158</v>
      </c>
      <c r="M50" s="13" t="s">
        <v>124</v>
      </c>
      <c r="N50" s="13" t="s">
        <v>72</v>
      </c>
      <c r="O50" s="13" t="s">
        <v>35</v>
      </c>
      <c r="P50" s="13" t="s">
        <v>50</v>
      </c>
      <c r="Q50" s="13" t="s">
        <v>36</v>
      </c>
      <c r="R50" s="13" t="s">
        <v>27</v>
      </c>
      <c r="S50" s="13" t="s">
        <v>165</v>
      </c>
      <c r="T50" s="13" t="s">
        <v>37</v>
      </c>
      <c r="U50" s="13" t="s">
        <v>37</v>
      </c>
      <c r="W50" s="13" t="s">
        <v>68</v>
      </c>
      <c r="X50" s="13" t="s">
        <v>48</v>
      </c>
      <c r="Y50" s="13" t="s">
        <v>48</v>
      </c>
      <c r="Z50" s="13" t="s">
        <v>111</v>
      </c>
      <c r="AA50" s="19">
        <v>24</v>
      </c>
      <c r="AB50" s="11">
        <v>7.1916670833333329</v>
      </c>
      <c r="AC50" s="11">
        <f>AH50/AA50</f>
        <v>78.948750000000004</v>
      </c>
      <c r="AD50" s="13">
        <v>25</v>
      </c>
      <c r="AE50" s="13">
        <v>8509400000</v>
      </c>
      <c r="AF50" s="13">
        <v>190.8</v>
      </c>
      <c r="AG50" s="13">
        <v>172.60001</v>
      </c>
      <c r="AH50" s="13">
        <v>1894.77</v>
      </c>
    </row>
    <row r="51" spans="1:34" s="13" customFormat="1" x14ac:dyDescent="0.25">
      <c r="A51" s="2">
        <v>538958</v>
      </c>
      <c r="B51" s="13">
        <v>325545</v>
      </c>
      <c r="C51" s="13" t="s">
        <v>116</v>
      </c>
      <c r="D51" s="25">
        <v>43292</v>
      </c>
      <c r="E51" s="17">
        <v>2018</v>
      </c>
      <c r="F51" s="17">
        <v>7</v>
      </c>
      <c r="G51" s="13" t="s">
        <v>22</v>
      </c>
      <c r="I51" s="13" t="s">
        <v>46</v>
      </c>
      <c r="J51" s="13" t="s">
        <v>161</v>
      </c>
      <c r="K51" s="2">
        <v>7701964528</v>
      </c>
      <c r="L51" s="13" t="s">
        <v>158</v>
      </c>
      <c r="M51" s="13" t="s">
        <v>124</v>
      </c>
      <c r="N51" s="13" t="s">
        <v>72</v>
      </c>
      <c r="O51" s="13" t="s">
        <v>35</v>
      </c>
      <c r="P51" s="13" t="s">
        <v>50</v>
      </c>
      <c r="Q51" s="13" t="s">
        <v>36</v>
      </c>
      <c r="R51" s="13" t="s">
        <v>27</v>
      </c>
      <c r="S51" s="13" t="s">
        <v>165</v>
      </c>
      <c r="T51" s="13" t="s">
        <v>37</v>
      </c>
      <c r="U51" s="13" t="s">
        <v>37</v>
      </c>
      <c r="W51" s="13" t="s">
        <v>68</v>
      </c>
      <c r="X51" s="13" t="s">
        <v>48</v>
      </c>
      <c r="Y51" s="13" t="s">
        <v>48</v>
      </c>
      <c r="Z51" s="13" t="s">
        <v>111</v>
      </c>
      <c r="AA51" s="19">
        <v>20</v>
      </c>
      <c r="AB51" s="11">
        <v>11.4</v>
      </c>
      <c r="AC51" s="11">
        <f>AH51/AA51</f>
        <v>79.385999999999996</v>
      </c>
      <c r="AD51" s="13">
        <v>25</v>
      </c>
      <c r="AE51" s="13">
        <v>8509400000</v>
      </c>
      <c r="AF51" s="13">
        <v>255</v>
      </c>
      <c r="AG51" s="13">
        <v>228</v>
      </c>
      <c r="AH51" s="13">
        <v>1587.72</v>
      </c>
    </row>
    <row r="52" spans="1:34" s="13" customFormat="1" x14ac:dyDescent="0.25">
      <c r="A52" s="2">
        <v>546621</v>
      </c>
      <c r="B52" s="13">
        <v>333208</v>
      </c>
      <c r="C52" s="13" t="s">
        <v>119</v>
      </c>
      <c r="D52" s="25">
        <v>43434</v>
      </c>
      <c r="E52" s="17">
        <v>2018</v>
      </c>
      <c r="F52" s="17">
        <v>11</v>
      </c>
      <c r="G52" s="13" t="s">
        <v>22</v>
      </c>
      <c r="I52" s="13" t="s">
        <v>46</v>
      </c>
      <c r="J52" s="13" t="s">
        <v>161</v>
      </c>
      <c r="K52" s="18">
        <v>7701964528</v>
      </c>
      <c r="L52" s="13" t="s">
        <v>158</v>
      </c>
      <c r="M52" s="13" t="s">
        <v>124</v>
      </c>
      <c r="N52" s="13" t="s">
        <v>72</v>
      </c>
      <c r="O52" s="13" t="s">
        <v>35</v>
      </c>
      <c r="P52" s="13" t="s">
        <v>50</v>
      </c>
      <c r="Q52" s="13" t="s">
        <v>36</v>
      </c>
      <c r="R52" s="13" t="s">
        <v>27</v>
      </c>
      <c r="S52" s="13" t="s">
        <v>165</v>
      </c>
      <c r="T52" s="13" t="s">
        <v>37</v>
      </c>
      <c r="U52" s="13" t="s">
        <v>37</v>
      </c>
      <c r="W52" s="13" t="s">
        <v>68</v>
      </c>
      <c r="X52" s="13" t="s">
        <v>48</v>
      </c>
      <c r="Y52" s="13" t="s">
        <v>48</v>
      </c>
      <c r="Z52" s="13" t="s">
        <v>111</v>
      </c>
      <c r="AA52" s="19">
        <v>10</v>
      </c>
      <c r="AB52" s="11">
        <v>7.4</v>
      </c>
      <c r="AC52" s="11">
        <f>AH52/AA52</f>
        <v>78.25</v>
      </c>
      <c r="AD52" s="13">
        <v>16</v>
      </c>
      <c r="AE52" s="13">
        <v>8509400000</v>
      </c>
      <c r="AF52" s="13">
        <v>79.5</v>
      </c>
      <c r="AG52" s="13">
        <v>74</v>
      </c>
      <c r="AH52" s="13">
        <v>782.5</v>
      </c>
    </row>
    <row r="53" spans="1:34" s="13" customFormat="1" x14ac:dyDescent="0.25">
      <c r="A53" s="2">
        <v>550007</v>
      </c>
      <c r="B53" s="13">
        <v>336594</v>
      </c>
      <c r="C53" s="13" t="s">
        <v>134</v>
      </c>
      <c r="D53" s="25">
        <v>43489</v>
      </c>
      <c r="E53" s="17">
        <v>2019</v>
      </c>
      <c r="F53" s="17">
        <v>1</v>
      </c>
      <c r="G53" s="13" t="s">
        <v>22</v>
      </c>
      <c r="I53" s="13" t="s">
        <v>46</v>
      </c>
      <c r="J53" s="13" t="s">
        <v>161</v>
      </c>
      <c r="K53" s="18">
        <v>7701964528</v>
      </c>
      <c r="L53" s="13" t="s">
        <v>158</v>
      </c>
      <c r="M53" s="13" t="s">
        <v>124</v>
      </c>
      <c r="N53" s="13" t="s">
        <v>72</v>
      </c>
      <c r="O53" s="13" t="s">
        <v>23</v>
      </c>
      <c r="P53" s="13" t="s">
        <v>50</v>
      </c>
      <c r="Q53" s="13" t="s">
        <v>36</v>
      </c>
      <c r="R53" s="13" t="s">
        <v>27</v>
      </c>
      <c r="S53" s="13" t="s">
        <v>165</v>
      </c>
      <c r="T53" s="13" t="s">
        <v>37</v>
      </c>
      <c r="U53" s="13" t="s">
        <v>37</v>
      </c>
      <c r="W53" s="13" t="s">
        <v>68</v>
      </c>
      <c r="X53" s="13" t="s">
        <v>48</v>
      </c>
      <c r="Y53" s="13" t="s">
        <v>48</v>
      </c>
      <c r="Z53" s="13" t="s">
        <v>111</v>
      </c>
      <c r="AA53" s="19">
        <v>60</v>
      </c>
      <c r="AB53" s="11">
        <v>10.066666666666666</v>
      </c>
      <c r="AC53" s="11">
        <f>AH53/AA53</f>
        <v>78.663500000000013</v>
      </c>
      <c r="AD53" s="13">
        <v>22</v>
      </c>
      <c r="AE53" s="13">
        <v>8509400000</v>
      </c>
      <c r="AF53" s="13">
        <v>677</v>
      </c>
      <c r="AG53" s="13">
        <v>604</v>
      </c>
      <c r="AH53" s="13">
        <v>4719.8100000000004</v>
      </c>
    </row>
    <row r="54" spans="1:34" s="13" customFormat="1" x14ac:dyDescent="0.25">
      <c r="A54" s="2">
        <v>551915</v>
      </c>
      <c r="B54" s="13">
        <v>338502</v>
      </c>
      <c r="C54" s="13" t="s">
        <v>135</v>
      </c>
      <c r="D54" s="25">
        <v>43523</v>
      </c>
      <c r="E54" s="17">
        <v>2019</v>
      </c>
      <c r="F54" s="17">
        <v>2</v>
      </c>
      <c r="G54" s="13" t="s">
        <v>22</v>
      </c>
      <c r="I54" s="13" t="s">
        <v>46</v>
      </c>
      <c r="J54" s="13" t="s">
        <v>177</v>
      </c>
      <c r="K54" s="18">
        <v>7701964528</v>
      </c>
      <c r="L54" s="13" t="s">
        <v>158</v>
      </c>
      <c r="M54" s="13" t="s">
        <v>124</v>
      </c>
      <c r="N54" s="13" t="s">
        <v>175</v>
      </c>
      <c r="O54" s="13" t="s">
        <v>35</v>
      </c>
      <c r="P54" s="13" t="s">
        <v>50</v>
      </c>
      <c r="Q54" s="13" t="s">
        <v>36</v>
      </c>
      <c r="R54" s="13" t="s">
        <v>27</v>
      </c>
      <c r="S54" s="13" t="s">
        <v>165</v>
      </c>
      <c r="T54" s="13" t="s">
        <v>37</v>
      </c>
      <c r="U54" s="13" t="s">
        <v>37</v>
      </c>
      <c r="W54" s="13" t="s">
        <v>68</v>
      </c>
      <c r="X54" s="13" t="s">
        <v>48</v>
      </c>
      <c r="Y54" s="13" t="s">
        <v>48</v>
      </c>
      <c r="Z54" s="13" t="s">
        <v>111</v>
      </c>
      <c r="AA54" s="19">
        <v>60</v>
      </c>
      <c r="AB54" s="11">
        <v>12.154999999999999</v>
      </c>
      <c r="AC54" s="11">
        <f>AH54/AA54</f>
        <v>79.052166666666665</v>
      </c>
      <c r="AD54" s="13">
        <v>32</v>
      </c>
      <c r="AE54" s="13">
        <v>8509400000</v>
      </c>
      <c r="AF54" s="13">
        <v>807</v>
      </c>
      <c r="AG54" s="13">
        <v>729.3</v>
      </c>
      <c r="AH54" s="13">
        <v>4743.13</v>
      </c>
    </row>
  </sheetData>
  <sortState xmlns:xlrd2="http://schemas.microsoft.com/office/spreadsheetml/2017/richdata2" ref="A2:AI54">
    <sortCondition ref="T2:T54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2021-07-28T10:05:21Z</dcterms:modified>
</cp:coreProperties>
</file>